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Highway\Materials\PCC\Current Work\NCC Maturity Survey\"/>
    </mc:Choice>
  </mc:AlternateContent>
  <xr:revisionPtr revIDLastSave="0" documentId="13_ncr:1_{C6CCFE50-727F-4840-8B4F-B68B3B69EF7B}" xr6:coauthVersionLast="44" xr6:coauthVersionMax="44" xr10:uidLastSave="{00000000-0000-0000-0000-000000000000}"/>
  <bookViews>
    <workbookView xWindow="130" yWindow="290" windowWidth="14400" windowHeight="7360" firstSheet="2" activeTab="6" xr2:uid="{B8B4A38C-287D-48C3-9243-22293F926A9E}"/>
  </bookViews>
  <sheets>
    <sheet name="OR DOT" sheetId="7" r:id="rId1"/>
    <sheet name="ID DOT" sheetId="2" r:id="rId2"/>
    <sheet name="KY DOT" sheetId="3" r:id="rId3"/>
    <sheet name="MI DOT" sheetId="5" r:id="rId4"/>
    <sheet name="SD DOT" sheetId="6" r:id="rId5"/>
    <sheet name="OH DOT" sheetId="4" r:id="rId6"/>
    <sheet name="NCC Maturity Survey" sheetId="1"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 i="1" l="1"/>
  <c r="F30" i="1"/>
  <c r="E30" i="1"/>
  <c r="R30" i="1"/>
  <c r="Q30" i="1"/>
  <c r="P30" i="1"/>
  <c r="O30" i="1"/>
  <c r="N30" i="1"/>
  <c r="M30" i="1"/>
  <c r="L30" i="1"/>
  <c r="K30" i="1"/>
  <c r="J30" i="1"/>
  <c r="I30" i="1"/>
  <c r="H30" i="1"/>
  <c r="D30" i="1"/>
  <c r="C30" i="1"/>
  <c r="B30" i="1"/>
  <c r="G32" i="1" l="1"/>
  <c r="F32" i="1"/>
  <c r="G31" i="1"/>
  <c r="F31" i="1"/>
  <c r="E31" i="1"/>
</calcChain>
</file>

<file path=xl/sharedStrings.xml><?xml version="1.0" encoding="utf-8"?>
<sst xmlns="http://schemas.openxmlformats.org/spreadsheetml/2006/main" count="286" uniqueCount="102">
  <si>
    <t>State</t>
  </si>
  <si>
    <t>Structure</t>
  </si>
  <si>
    <t>Pavement</t>
  </si>
  <si>
    <t>NA</t>
  </si>
  <si>
    <t xml:space="preserve">C1074 </t>
  </si>
  <si>
    <t>TTF</t>
  </si>
  <si>
    <t>EQ Age</t>
  </si>
  <si>
    <t>Maturity Function</t>
  </si>
  <si>
    <t>Default</t>
  </si>
  <si>
    <t>Determined</t>
  </si>
  <si>
    <t>Use by Contractor</t>
  </si>
  <si>
    <t>Regular</t>
  </si>
  <si>
    <t>Seldom</t>
  </si>
  <si>
    <t>Contractor</t>
  </si>
  <si>
    <t>Reference</t>
  </si>
  <si>
    <t>Maturity Constants</t>
  </si>
  <si>
    <t>Maturity Curve Development</t>
  </si>
  <si>
    <t>Performed By</t>
  </si>
  <si>
    <t>Link to Specs</t>
  </si>
  <si>
    <t>Is Maturity Allowed</t>
  </si>
  <si>
    <t xml:space="preserve">In </t>
  </si>
  <si>
    <t>Specs</t>
  </si>
  <si>
    <t>Standard</t>
  </si>
  <si>
    <t>Occasional</t>
  </si>
  <si>
    <t>Design</t>
  </si>
  <si>
    <t>At Mix</t>
  </si>
  <si>
    <t>Field</t>
  </si>
  <si>
    <t>Produced</t>
  </si>
  <si>
    <t>IA</t>
  </si>
  <si>
    <t>x</t>
  </si>
  <si>
    <t>https://iowadot.gov/erl/current/GS/content/2301.htm</t>
  </si>
  <si>
    <t>https://iowadot.gov/erl/current/IM/content/383.htm</t>
  </si>
  <si>
    <t>MI</t>
  </si>
  <si>
    <t>CA</t>
  </si>
  <si>
    <t>AL</t>
  </si>
  <si>
    <t>Y</t>
  </si>
  <si>
    <t>N</t>
  </si>
  <si>
    <t>X</t>
  </si>
  <si>
    <t>https://www.dot.state.al.us/mtweb/Testing/testing_manual/pdf/Pro/ALDOT425.pdf</t>
  </si>
  <si>
    <t>GA</t>
  </si>
  <si>
    <t>Required</t>
  </si>
  <si>
    <t>KS</t>
  </si>
  <si>
    <t>http://www.ksdot.org/Assets/wwwksdotorg/bureaus/burConsMain/Connections/ConstManual/2018/zzzPart_V_Entire_Version_w_links_final.pdf</t>
  </si>
  <si>
    <t>NE</t>
  </si>
  <si>
    <t>https://dot.nebraska.gov/media/6897/specbook-2007.pdf</t>
  </si>
  <si>
    <t>SD</t>
  </si>
  <si>
    <t>attached</t>
  </si>
  <si>
    <t>UT</t>
  </si>
  <si>
    <t>na</t>
  </si>
  <si>
    <t>http://wikipave.org/index.php?title=Maturity_Testing</t>
  </si>
  <si>
    <t>https://www.udot.utah.gov/main/uconowner.gf?n=200511230817021</t>
  </si>
  <si>
    <t>WA</t>
  </si>
  <si>
    <t>https://www.wsdot.wa.gov/publications/fulltext/projectdev/gspspdf/5-05.3(17).OPT1.GR5.PDF</t>
  </si>
  <si>
    <t>MO</t>
  </si>
  <si>
    <t>OR</t>
  </si>
  <si>
    <t>RI</t>
  </si>
  <si>
    <t>Count</t>
  </si>
  <si>
    <t>OH</t>
  </si>
  <si>
    <t>NC</t>
  </si>
  <si>
    <t>https://connect.ncdot.gov/resources/Specifications/StandSpecLibrary/2018%20Standard%20Specifications%20for%20Roads%20and%20Structures.pdf</t>
  </si>
  <si>
    <t>http://www.dot.state.oh.us/Divisions/ConstructionMgt/Specification%20Files/1098_01162015_for_2019.pdf</t>
  </si>
  <si>
    <t>TN</t>
  </si>
  <si>
    <t>Y/N</t>
  </si>
  <si>
    <t>Y/N/NA</t>
  </si>
  <si>
    <t>FL</t>
  </si>
  <si>
    <t>https://fdotwww.blob.core.windows.net/sitefinity/docs/default-source/programmanagement/implemented/specbooks/jul2020/7-20ebook.pdf?sfvrsn=c1f3424e_2</t>
  </si>
  <si>
    <t>Comments</t>
  </si>
  <si>
    <t>Equ. Age found more reliable with high-early concrete. Activation Energy of 33,500 J/mol for Equ. Age</t>
  </si>
  <si>
    <t>ID</t>
  </si>
  <si>
    <r>
      <t>Q. Opening to Traffic</t>
    </r>
    <r>
      <rPr>
        <b/>
        <i/>
        <sz val="12"/>
        <color theme="1"/>
        <rFont val="Arial Narrow"/>
        <family val="2"/>
      </rPr>
      <t xml:space="preserve">. </t>
    </r>
    <r>
      <rPr>
        <sz val="12"/>
        <color theme="1"/>
        <rFont val="Arial Narrow"/>
        <family val="2"/>
      </rPr>
      <t>Do not allow traffic on the pavement until a 3,500 psi or greater compressive strength is attained determined by maturity testing in accordance with ASTM C1074. Develop the maturity-strength relationship and submit maturity curves along with supporting data and field procedures for monitoring maturity for approval at least 10 calendar days before use. Provide equipment, including thermo or maturity meters, thermocouples, wire, and qualified personnel to monitor maturity and submit information.</t>
    </r>
  </si>
  <si>
    <t>Validate the maturity-strength relationship with the first field placement and then every 14 calendar days or 20,000 cubic yards, whichever is greater. Cure cylinders used for validation testing using the same procedures as used in developing the initial maturity-strength relationship. When initially validating the maturity curve, validate at least of 2 points on the maturity curve, at least one of which will be at a period of less than 7 calendar days. At least 1 point occurring within 7 calendar days is required for subsequent validation. A maturity curve will be considered valid if the validation points are within 10 percent of the original maturity curve. Clean the pavement before opening to traffic.</t>
  </si>
  <si>
    <t>See ID DOT Tab</t>
  </si>
  <si>
    <t>KY</t>
  </si>
  <si>
    <t>https://transportation.ky.gov/Materials/Documents/KM322_08.pdf</t>
  </si>
  <si>
    <t>This is seldom used but KY does have a KY Method for maturity.  The KM references C1074 but has not been updated for some time.  The maturity method could be proposed by the Contractor by request to the Project Section Engineer and approved if deemed appropriate.  We have not been receiving such requests.</t>
  </si>
  <si>
    <t>See KY DOT Tab</t>
  </si>
  <si>
    <t xml:space="preserve">Please find attached my responses in the Word document. In a few words, we have had some contractors use maturity to their advantage, but it has been sparingly as their “higher ups” do not see the benefit of not having to do early break cylinders all the time. More recently a project would have benefited from maturity and not had to take cores for testing when they ran out of field cures, which I was against taking the cores, but the contractor and District Engineer had concerns. We have our Supplement, but it appears that folks think it is too strict or hard to follow. I would like to require its use in the field and force the contractor and ready mix supplier to innovate. </t>
  </si>
  <si>
    <t>See OH DOT Tab</t>
  </si>
  <si>
    <t>WV</t>
  </si>
  <si>
    <t xml:space="preserve">https://transportation.wv.gov/highways/mcst/Material%20Procedures/2020%20MPs/F_601.04.21.pdf </t>
  </si>
  <si>
    <t>The maturity method, AASHTO T 325, may be used to estimate concrete strength for opening</t>
  </si>
  <si>
    <t>Pavement to construction traffic. Install at least two maturity thermocouples for each Day's</t>
  </si>
  <si>
    <t>placement in areas where the maturity method will be used for early opening. Install the</t>
  </si>
  <si>
    <t>thermocouples near the Day's final placement for areas being evaluated for early opening.</t>
  </si>
  <si>
    <t>When the maturity method is used, the Engineer may verify the maturity method with strength</t>
  </si>
  <si>
    <t>specimens. Establish a new strength-maturity relationship if strength specimens deviate more than</t>
  </si>
  <si>
    <t>10 percent from the maturity-estimated strengths. Suspend use of the maturity method for opening</t>
  </si>
  <si>
    <t>Pavements to traffic when the strength-maturity relationship deviates by more than 10 percent until</t>
  </si>
  <si>
    <t>a new strength-maturity relationship is established.</t>
  </si>
  <si>
    <t>Do not operate construction Equipment on newly placed concrete until the requirements of (a), (b),</t>
  </si>
  <si>
    <t>and (c) are met. Do not allow Public Traffic on newly placed concrete until all of the following</t>
  </si>
  <si>
    <t>requirements are met:</t>
  </si>
  <si>
    <t>(a) The Contractor complies with 00150.60.</t>
  </si>
  <si>
    <t>(b) The concrete attains a compressive strength of at least 70 percent of the specified 28-Day</t>
  </si>
  <si>
    <t>strength as determined by testing at least three cylinders cured according to AASHTO T 23 (field</t>
  </si>
  <si>
    <t>cure) and tested according to AASHTO T 22.</t>
  </si>
  <si>
    <t>(c) The surface of the concrete is protected from scarring or abrasion and kept free of stones,</t>
  </si>
  <si>
    <t>loose mortar and other matter apt to be deleterious to the concrete in the paths of Equipment.</t>
  </si>
  <si>
    <t>(d) The Pavement meets all of the requirements of 00755.55.</t>
  </si>
  <si>
    <t>Measurement</t>
  </si>
  <si>
    <t>MN</t>
  </si>
  <si>
    <t>http://www.dot.state.mn.us/materials/concretematurity.html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</si>
</sst>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Arial"/>
      <family val="2"/>
    </font>
    <font>
      <u/>
      <sz val="11"/>
      <color theme="10"/>
      <name val="Calibri"/>
      <family val="2"/>
      <scheme val="minor"/>
    </font>
    <font>
      <sz val="11"/>
      <color theme="1"/>
      <name val="Arial"/>
      <family val="2"/>
    </font>
    <font>
      <u/>
      <sz val="11"/>
      <color theme="10"/>
      <name val="Arial"/>
      <family val="2"/>
    </font>
    <font>
      <sz val="12"/>
      <color theme="1"/>
      <name val="Calibri"/>
      <family val="2"/>
      <scheme val="minor"/>
    </font>
    <font>
      <i/>
      <sz val="12"/>
      <color theme="1"/>
      <name val="Calibri"/>
      <family val="2"/>
      <scheme val="minor"/>
    </font>
    <font>
      <b/>
      <sz val="12"/>
      <color theme="1"/>
      <name val="Arial Narrow"/>
      <family val="2"/>
    </font>
    <font>
      <b/>
      <i/>
      <sz val="12"/>
      <color theme="1"/>
      <name val="Arial Narrow"/>
      <family val="2"/>
    </font>
    <font>
      <sz val="12"/>
      <color theme="1"/>
      <name val="Arial Narrow"/>
      <family val="2"/>
    </font>
    <font>
      <sz val="12"/>
      <color rgb="FFFF0000"/>
      <name val="Calibri"/>
      <family val="2"/>
      <scheme val="minor"/>
    </font>
    <font>
      <sz val="11"/>
      <color theme="1"/>
      <name val="Georgia"/>
      <family val="1"/>
    </font>
  </fonts>
  <fills count="5">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auto="1"/>
      </top>
      <bottom/>
      <diagonal/>
    </border>
    <border>
      <left style="thin">
        <color auto="1"/>
      </left>
      <right style="medium">
        <color indexed="64"/>
      </right>
      <top style="thin">
        <color auto="1"/>
      </top>
      <bottom/>
      <diagonal/>
    </border>
  </borders>
  <cellStyleXfs count="2">
    <xf numFmtId="0" fontId="0" fillId="0" borderId="0"/>
    <xf numFmtId="0" fontId="2" fillId="0" borderId="0" applyNumberFormat="0" applyFill="0" applyBorder="0" applyAlignment="0" applyProtection="0"/>
  </cellStyleXfs>
  <cellXfs count="68">
    <xf numFmtId="0" fontId="0" fillId="0" borderId="0" xfId="0"/>
    <xf numFmtId="0" fontId="1" fillId="0" borderId="0" xfId="0" applyFont="1"/>
    <xf numFmtId="0" fontId="1" fillId="0" borderId="3" xfId="0" applyFont="1" applyBorder="1" applyAlignment="1">
      <alignment horizontal="center"/>
    </xf>
    <xf numFmtId="0" fontId="1" fillId="0" borderId="1" xfId="0" applyFont="1" applyBorder="1" applyAlignment="1">
      <alignment horizontal="center"/>
    </xf>
    <xf numFmtId="0" fontId="1" fillId="0" borderId="4" xfId="0" applyFont="1" applyFill="1" applyBorder="1" applyAlignment="1">
      <alignment horizontal="center"/>
    </xf>
    <xf numFmtId="0" fontId="1" fillId="0" borderId="0" xfId="0" applyFont="1" applyAlignment="1">
      <alignment horizontal="center"/>
    </xf>
    <xf numFmtId="0" fontId="1" fillId="0" borderId="2" xfId="0" applyFont="1" applyBorder="1" applyAlignment="1">
      <alignment horizontal="center"/>
    </xf>
    <xf numFmtId="0" fontId="1" fillId="0" borderId="6" xfId="0" applyFont="1" applyBorder="1"/>
    <xf numFmtId="0" fontId="1" fillId="0" borderId="7" xfId="0" applyFont="1" applyBorder="1"/>
    <xf numFmtId="0" fontId="1" fillId="0" borderId="8" xfId="0" applyFont="1" applyFill="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7"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9" xfId="0" applyFont="1" applyBorder="1" applyAlignment="1">
      <alignment horizontal="center"/>
    </xf>
    <xf numFmtId="0" fontId="1" fillId="0" borderId="22" xfId="0" applyFont="1" applyFill="1" applyBorder="1" applyAlignment="1">
      <alignment horizontal="center"/>
    </xf>
    <xf numFmtId="0" fontId="1" fillId="0" borderId="6" xfId="0" applyFont="1" applyBorder="1" applyAlignment="1"/>
    <xf numFmtId="0" fontId="1" fillId="0" borderId="8" xfId="0" applyFont="1" applyBorder="1"/>
    <xf numFmtId="0" fontId="1" fillId="2" borderId="8" xfId="0" applyFont="1" applyFill="1" applyBorder="1" applyAlignment="1">
      <alignment horizontal="center"/>
    </xf>
    <xf numFmtId="0" fontId="1" fillId="3" borderId="8" xfId="0" applyFont="1" applyFill="1" applyBorder="1" applyAlignment="1">
      <alignment horizontal="center"/>
    </xf>
    <xf numFmtId="0" fontId="3" fillId="0" borderId="15" xfId="0" applyFont="1" applyBorder="1" applyAlignment="1">
      <alignment horizontal="center"/>
    </xf>
    <xf numFmtId="0" fontId="3" fillId="0" borderId="0" xfId="0" applyFont="1" applyBorder="1" applyAlignment="1">
      <alignment horizontal="center"/>
    </xf>
    <xf numFmtId="0" fontId="3" fillId="2" borderId="15" xfId="0" applyFont="1" applyFill="1" applyBorder="1" applyAlignment="1">
      <alignment horizontal="center"/>
    </xf>
    <xf numFmtId="0" fontId="3" fillId="3" borderId="16" xfId="0" applyFont="1" applyFill="1" applyBorder="1" applyAlignment="1">
      <alignment horizontal="center"/>
    </xf>
    <xf numFmtId="0" fontId="3" fillId="0" borderId="16" xfId="0" applyFont="1" applyBorder="1" applyAlignment="1">
      <alignment horizontal="center"/>
    </xf>
    <xf numFmtId="0" fontId="4" fillId="0" borderId="8" xfId="1" applyFont="1" applyBorder="1"/>
    <xf numFmtId="0" fontId="3" fillId="0" borderId="0" xfId="0" applyFont="1"/>
    <xf numFmtId="0" fontId="3" fillId="2" borderId="16" xfId="0" applyFont="1" applyFill="1" applyBorder="1" applyAlignment="1">
      <alignment horizontal="center"/>
    </xf>
    <xf numFmtId="0" fontId="3" fillId="0" borderId="8" xfId="0" applyFont="1" applyBorder="1" applyAlignment="1">
      <alignment horizontal="center"/>
    </xf>
    <xf numFmtId="0" fontId="3" fillId="0" borderId="8" xfId="0" applyFont="1" applyBorder="1"/>
    <xf numFmtId="0" fontId="3" fillId="3" borderId="15" xfId="0" applyFont="1" applyFill="1" applyBorder="1" applyAlignment="1">
      <alignment horizontal="center"/>
    </xf>
    <xf numFmtId="0" fontId="4" fillId="0" borderId="8" xfId="1" applyFont="1" applyBorder="1" applyAlignment="1">
      <alignment vertical="center"/>
    </xf>
    <xf numFmtId="0" fontId="3" fillId="0" borderId="9" xfId="0" applyFont="1" applyBorder="1"/>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0" xfId="0" applyFont="1" applyAlignment="1">
      <alignment horizontal="center"/>
    </xf>
    <xf numFmtId="0" fontId="3" fillId="2" borderId="0" xfId="0" applyFont="1" applyFill="1"/>
    <xf numFmtId="0" fontId="3" fillId="3" borderId="0" xfId="0" applyFont="1" applyFill="1"/>
    <xf numFmtId="0" fontId="3" fillId="4" borderId="0" xfId="0" applyFont="1" applyFill="1"/>
    <xf numFmtId="0" fontId="3" fillId="0" borderId="16" xfId="0" applyFont="1" applyBorder="1" applyAlignment="1">
      <alignment horizontal="center"/>
    </xf>
    <xf numFmtId="0" fontId="2" fillId="0" borderId="0" xfId="1"/>
    <xf numFmtId="0" fontId="5" fillId="0" borderId="0" xfId="0" applyFont="1" applyAlignment="1">
      <alignment vertical="center"/>
    </xf>
    <xf numFmtId="0" fontId="2" fillId="0" borderId="0" xfId="1" applyAlignment="1">
      <alignment vertical="center"/>
    </xf>
    <xf numFmtId="0" fontId="6" fillId="0" borderId="0" xfId="0" applyFont="1"/>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indent="5"/>
    </xf>
    <xf numFmtId="0" fontId="11" fillId="0" borderId="0" xfId="0" applyFont="1" applyAlignment="1">
      <alignment vertical="center"/>
    </xf>
    <xf numFmtId="0" fontId="1" fillId="0" borderId="10" xfId="0" applyFont="1" applyBorder="1" applyAlignment="1"/>
    <xf numFmtId="0" fontId="1" fillId="0" borderId="11" xfId="0" applyFont="1" applyBorder="1" applyAlignment="1"/>
    <xf numFmtId="0" fontId="1" fillId="0" borderId="12" xfId="0" applyFont="1" applyBorder="1" applyAlignment="1"/>
    <xf numFmtId="0" fontId="1" fillId="0" borderId="10" xfId="0" applyFont="1" applyBorder="1" applyAlignment="1">
      <alignment horizontal="center"/>
    </xf>
    <xf numFmtId="0" fontId="1" fillId="0" borderId="11"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28" xfId="0" applyFont="1" applyBorder="1" applyAlignment="1">
      <alignment horizontal="center"/>
    </xf>
    <xf numFmtId="0" fontId="1" fillId="0" borderId="5" xfId="0" applyFont="1" applyBorder="1" applyAlignment="1">
      <alignment horizontal="center"/>
    </xf>
    <xf numFmtId="0" fontId="3" fillId="0" borderId="16"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406400</xdr:colOff>
      <xdr:row>58</xdr:row>
      <xdr:rowOff>146660</xdr:rowOff>
    </xdr:to>
    <xdr:pic>
      <xdr:nvPicPr>
        <xdr:cNvPr id="2" name="Picture 1">
          <a:extLst>
            <a:ext uri="{FF2B5EF4-FFF2-40B4-BE49-F238E27FC236}">
              <a16:creationId xmlns:a16="http://schemas.microsoft.com/office/drawing/2014/main" id="{8F3DAC88-4438-4C09-AFF2-4B1832A0AB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331200" cy="10827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596900</xdr:colOff>
      <xdr:row>45</xdr:row>
      <xdr:rowOff>158750</xdr:rowOff>
    </xdr:to>
    <xdr:pic>
      <xdr:nvPicPr>
        <xdr:cNvPr id="2" name="Picture 1">
          <a:extLst>
            <a:ext uri="{FF2B5EF4-FFF2-40B4-BE49-F238E27FC236}">
              <a16:creationId xmlns:a16="http://schemas.microsoft.com/office/drawing/2014/main" id="{4D5100D8-A723-45B2-90DD-8795A4FE39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302500" cy="844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8" Type="http://schemas.openxmlformats.org/officeDocument/2006/relationships/hyperlink" Target="https://connect.ncdot.gov/resources/Specifications/StandSpecLibrary/2018%20Standard%20Specifications%20for%20Roads%20and%20Structures.pdf" TargetMode="External"/><Relationship Id="rId13" Type="http://schemas.openxmlformats.org/officeDocument/2006/relationships/hyperlink" Target="http://www.dot.state.mn.us/materials/concretematurity.html" TargetMode="External"/><Relationship Id="rId3" Type="http://schemas.openxmlformats.org/officeDocument/2006/relationships/hyperlink" Target="http://www.ksdot.org/Assets/wwwksdotorg/bureaus/burConsMain/Connections/ConstManual/2018/zzzPart_V_Entire_Version_w_links_final.pdf" TargetMode="External"/><Relationship Id="rId7" Type="http://schemas.openxmlformats.org/officeDocument/2006/relationships/hyperlink" Target="https://www.wsdot.wa.gov/publications/fulltext/projectdev/gspspdf/5-05.3(17).OPT1.GR5.PDF" TargetMode="External"/><Relationship Id="rId12" Type="http://schemas.openxmlformats.org/officeDocument/2006/relationships/hyperlink" Target="https://gcc01.safelinks.protection.outlook.com/?url=https%3A%2F%2Ftransportation.wv.gov%2Fhighways%2Fmcst%2FMaterial%2520Procedures%2F2020%2520MPs%2FF_601.04.21.pdf&amp;data=01%7C01%7CTodd.Hanson%40iowadot.us%7Cf352b8bb3bef4fa9331508d7f5ffd8da%7Ca1e65fcc32fa4fdd86920cc2eb06676e%7C1&amp;sdata=BUsZhewFl2W6gF5OmlVFlb6g5uPv97g7UEEVjuUPmFM%3D&amp;reserved=0" TargetMode="External"/><Relationship Id="rId2" Type="http://schemas.openxmlformats.org/officeDocument/2006/relationships/hyperlink" Target="https://www.dot.state.al.us/mtweb/Testing/testing_manual/pdf/Pro/ALDOT425.pdf" TargetMode="External"/><Relationship Id="rId1" Type="http://schemas.openxmlformats.org/officeDocument/2006/relationships/hyperlink" Target="https://iowadot.gov/erl/current/GS/content/2301.htm" TargetMode="External"/><Relationship Id="rId6" Type="http://schemas.openxmlformats.org/officeDocument/2006/relationships/hyperlink" Target="https://www.udot.utah.gov/main/uconowner.gf?n=200511230817021" TargetMode="External"/><Relationship Id="rId11" Type="http://schemas.openxmlformats.org/officeDocument/2006/relationships/hyperlink" Target="https://transportation.ky.gov/Materials/Documents/KM322_08.pdf" TargetMode="External"/><Relationship Id="rId5" Type="http://schemas.openxmlformats.org/officeDocument/2006/relationships/hyperlink" Target="http://wikipave.org/index.php?title=Maturity_Testing" TargetMode="External"/><Relationship Id="rId10" Type="http://schemas.openxmlformats.org/officeDocument/2006/relationships/hyperlink" Target="https://fdotwww.blob.core.windows.net/sitefinity/docs/default-source/programmanagement/implemented/specbooks/jul2020/7-20ebook.pdf?sfvrsn=c1f3424e_2" TargetMode="External"/><Relationship Id="rId4" Type="http://schemas.openxmlformats.org/officeDocument/2006/relationships/hyperlink" Target="https://dot.nebraska.gov/media/6897/specbook-2007.pdf" TargetMode="External"/><Relationship Id="rId9" Type="http://schemas.openxmlformats.org/officeDocument/2006/relationships/hyperlink" Target="http://www.dot.state.oh.us/Divisions/ConstructionMgt/Specification%20Files/1098_01162015_for_2019.pdf"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B5803-0E7F-4EEF-9E84-4F0760484530}">
  <dimension ref="A1:A22"/>
  <sheetViews>
    <sheetView workbookViewId="0">
      <selection sqref="A1:A22"/>
    </sheetView>
  </sheetViews>
  <sheetFormatPr defaultRowHeight="14.5" x14ac:dyDescent="0.35"/>
  <sheetData>
    <row r="1" spans="1:1" x14ac:dyDescent="0.35">
      <c r="A1" t="s">
        <v>80</v>
      </c>
    </row>
    <row r="2" spans="1:1" x14ac:dyDescent="0.35">
      <c r="A2" t="s">
        <v>81</v>
      </c>
    </row>
    <row r="3" spans="1:1" x14ac:dyDescent="0.35">
      <c r="A3" t="s">
        <v>82</v>
      </c>
    </row>
    <row r="4" spans="1:1" x14ac:dyDescent="0.35">
      <c r="A4" t="s">
        <v>83</v>
      </c>
    </row>
    <row r="5" spans="1:1" x14ac:dyDescent="0.35">
      <c r="A5" t="s">
        <v>84</v>
      </c>
    </row>
    <row r="6" spans="1:1" x14ac:dyDescent="0.35">
      <c r="A6" t="s">
        <v>85</v>
      </c>
    </row>
    <row r="7" spans="1:1" x14ac:dyDescent="0.35">
      <c r="A7" t="s">
        <v>86</v>
      </c>
    </row>
    <row r="8" spans="1:1" x14ac:dyDescent="0.35">
      <c r="A8" t="s">
        <v>87</v>
      </c>
    </row>
    <row r="9" spans="1:1" x14ac:dyDescent="0.35">
      <c r="A9" t="s">
        <v>88</v>
      </c>
    </row>
    <row r="10" spans="1:1" x14ac:dyDescent="0.35">
      <c r="A10" t="s">
        <v>89</v>
      </c>
    </row>
    <row r="11" spans="1:1" x14ac:dyDescent="0.35">
      <c r="A11" t="s">
        <v>90</v>
      </c>
    </row>
    <row r="12" spans="1:1" x14ac:dyDescent="0.35">
      <c r="A12" t="s">
        <v>91</v>
      </c>
    </row>
    <row r="13" spans="1:1" x14ac:dyDescent="0.35">
      <c r="A13" t="s">
        <v>92</v>
      </c>
    </row>
    <row r="14" spans="1:1" x14ac:dyDescent="0.35">
      <c r="A14">
        <v>755.8</v>
      </c>
    </row>
    <row r="15" spans="1:1" x14ac:dyDescent="0.35">
      <c r="A15">
        <v>766</v>
      </c>
    </row>
    <row r="16" spans="1:1" x14ac:dyDescent="0.35">
      <c r="A16" t="s">
        <v>93</v>
      </c>
    </row>
    <row r="17" spans="1:1" x14ac:dyDescent="0.35">
      <c r="A17" t="s">
        <v>94</v>
      </c>
    </row>
    <row r="18" spans="1:1" x14ac:dyDescent="0.35">
      <c r="A18" t="s">
        <v>95</v>
      </c>
    </row>
    <row r="19" spans="1:1" x14ac:dyDescent="0.35">
      <c r="A19" t="s">
        <v>96</v>
      </c>
    </row>
    <row r="20" spans="1:1" x14ac:dyDescent="0.35">
      <c r="A20" t="s">
        <v>97</v>
      </c>
    </row>
    <row r="21" spans="1:1" x14ac:dyDescent="0.35">
      <c r="A21" t="s">
        <v>98</v>
      </c>
    </row>
    <row r="22" spans="1:1" x14ac:dyDescent="0.35">
      <c r="A22" t="s">
        <v>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ED649-3A65-4EF5-A314-6B87E50FB2E3}">
  <dimension ref="A1:A4"/>
  <sheetViews>
    <sheetView workbookViewId="0">
      <selection sqref="A1:A4"/>
    </sheetView>
  </sheetViews>
  <sheetFormatPr defaultRowHeight="14.5" x14ac:dyDescent="0.35"/>
  <sheetData>
    <row r="1" spans="1:1" ht="15.5" x14ac:dyDescent="0.35">
      <c r="A1" s="53" t="s">
        <v>69</v>
      </c>
    </row>
    <row r="2" spans="1:1" ht="15.5" x14ac:dyDescent="0.35">
      <c r="A2" s="54"/>
    </row>
    <row r="3" spans="1:1" ht="15.5" x14ac:dyDescent="0.35">
      <c r="A3" s="54" t="s">
        <v>70</v>
      </c>
    </row>
    <row r="4" spans="1:1" ht="15.5" x14ac:dyDescent="0.35">
      <c r="A4" s="5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56499-936E-402D-A677-D331723C5A4B}">
  <dimension ref="A1"/>
  <sheetViews>
    <sheetView workbookViewId="0"/>
  </sheetViews>
  <sheetFormatPr defaultRowHeight="14.5" x14ac:dyDescent="0.35"/>
  <sheetData>
    <row r="1" spans="1:1" ht="15.5" x14ac:dyDescent="0.35">
      <c r="A1" s="5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A9688-2B89-455C-B548-9E79A285AF12}">
  <dimension ref="A1"/>
  <sheetViews>
    <sheetView workbookViewId="0"/>
  </sheetViews>
  <sheetFormatPr defaultRowHeight="14.5" x14ac:dyDescent="0.3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50154-289B-4A7A-9786-B8A2E5AA6EF2}">
  <dimension ref="A1"/>
  <sheetViews>
    <sheetView workbookViewId="0"/>
  </sheetViews>
  <sheetFormatPr defaultRowHeight="14.5" x14ac:dyDescent="0.3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9DB82-1296-404A-9D40-B4A5FB322034}">
  <dimension ref="A1"/>
  <sheetViews>
    <sheetView workbookViewId="0"/>
  </sheetViews>
  <sheetFormatPr defaultRowHeight="14.5" x14ac:dyDescent="0.35"/>
  <sheetData>
    <row r="1" spans="1:1" x14ac:dyDescent="0.35">
      <c r="A1" s="56" t="s">
        <v>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49215-B514-4F10-861B-AC961FD8981A}">
  <dimension ref="A1:U32"/>
  <sheetViews>
    <sheetView tabSelected="1" topLeftCell="H1" workbookViewId="0">
      <selection activeCell="K24" sqref="K24"/>
    </sheetView>
  </sheetViews>
  <sheetFormatPr defaultColWidth="8.7265625" defaultRowHeight="14" x14ac:dyDescent="0.3"/>
  <cols>
    <col min="1" max="1" width="8.7265625" style="34"/>
    <col min="2" max="2" width="12.1796875" style="44" customWidth="1"/>
    <col min="3" max="3" width="13" style="44" customWidth="1"/>
    <col min="4" max="4" width="6.54296875" style="44" customWidth="1"/>
    <col min="5" max="5" width="8.7265625" style="34"/>
    <col min="6" max="7" width="11" style="44" customWidth="1"/>
    <col min="8" max="10" width="8.7265625" style="44"/>
    <col min="11" max="11" width="12.26953125" style="44" customWidth="1"/>
    <col min="12" max="12" width="8.7265625" style="44"/>
    <col min="13" max="13" width="11.1796875" style="44" customWidth="1"/>
    <col min="14" max="14" width="8.7265625" style="44"/>
    <col min="15" max="15" width="11.26953125" style="44" customWidth="1"/>
    <col min="16" max="16" width="11.1796875" style="44" customWidth="1"/>
    <col min="17" max="18" width="8.7265625" style="44"/>
    <col min="19" max="19" width="74.26953125" style="34" customWidth="1"/>
    <col min="20" max="20" width="49.81640625" style="34" customWidth="1"/>
    <col min="21" max="21" width="39.81640625" style="34" customWidth="1"/>
    <col min="22" max="16384" width="8.7265625" style="34"/>
  </cols>
  <sheetData>
    <row r="1" spans="1:21" s="1" customFormat="1" ht="14.5" thickBot="1" x14ac:dyDescent="0.35">
      <c r="B1" s="5"/>
      <c r="C1" s="5"/>
      <c r="D1" s="5"/>
      <c r="E1" s="12" t="s">
        <v>20</v>
      </c>
      <c r="F1" s="15"/>
      <c r="G1" s="16"/>
      <c r="H1" s="19"/>
      <c r="I1" s="20"/>
      <c r="J1" s="19"/>
      <c r="K1" s="20"/>
      <c r="L1" s="19"/>
      <c r="M1" s="21"/>
      <c r="N1" s="20"/>
      <c r="O1" s="57" t="s">
        <v>16</v>
      </c>
      <c r="P1" s="58"/>
      <c r="Q1" s="58"/>
      <c r="R1" s="59"/>
      <c r="S1" s="24"/>
      <c r="T1" s="24"/>
      <c r="U1" s="24"/>
    </row>
    <row r="2" spans="1:21" s="1" customFormat="1" ht="14.5" thickBot="1" x14ac:dyDescent="0.35">
      <c r="A2" s="7"/>
      <c r="B2" s="60" t="s">
        <v>19</v>
      </c>
      <c r="C2" s="61"/>
      <c r="D2" s="61"/>
      <c r="E2" s="13" t="s">
        <v>22</v>
      </c>
      <c r="F2" s="62" t="s">
        <v>4</v>
      </c>
      <c r="G2" s="67"/>
      <c r="H2" s="62" t="s">
        <v>7</v>
      </c>
      <c r="I2" s="63"/>
      <c r="J2" s="62" t="s">
        <v>15</v>
      </c>
      <c r="K2" s="63"/>
      <c r="L2" s="62" t="s">
        <v>10</v>
      </c>
      <c r="M2" s="64"/>
      <c r="N2" s="63"/>
      <c r="O2" s="65" t="s">
        <v>17</v>
      </c>
      <c r="P2" s="66"/>
      <c r="Q2" s="2" t="s">
        <v>25</v>
      </c>
      <c r="R2" s="22" t="s">
        <v>26</v>
      </c>
      <c r="S2" s="25"/>
      <c r="T2" s="25"/>
      <c r="U2" s="25"/>
    </row>
    <row r="3" spans="1:21" s="1" customFormat="1" x14ac:dyDescent="0.3">
      <c r="A3" s="8" t="s">
        <v>0</v>
      </c>
      <c r="B3" s="10" t="s">
        <v>1</v>
      </c>
      <c r="C3" s="3" t="s">
        <v>2</v>
      </c>
      <c r="D3" s="6" t="s">
        <v>3</v>
      </c>
      <c r="E3" s="14" t="s">
        <v>21</v>
      </c>
      <c r="F3" s="17" t="s">
        <v>14</v>
      </c>
      <c r="G3" s="18" t="s">
        <v>40</v>
      </c>
      <c r="H3" s="10" t="s">
        <v>5</v>
      </c>
      <c r="I3" s="11" t="s">
        <v>6</v>
      </c>
      <c r="J3" s="10" t="s">
        <v>8</v>
      </c>
      <c r="K3" s="11" t="s">
        <v>9</v>
      </c>
      <c r="L3" s="10" t="s">
        <v>11</v>
      </c>
      <c r="M3" s="3" t="s">
        <v>23</v>
      </c>
      <c r="N3" s="11" t="s">
        <v>12</v>
      </c>
      <c r="O3" s="10" t="s">
        <v>13</v>
      </c>
      <c r="P3" s="3" t="s">
        <v>0</v>
      </c>
      <c r="Q3" s="4" t="s">
        <v>24</v>
      </c>
      <c r="R3" s="23" t="s">
        <v>27</v>
      </c>
      <c r="S3" s="8" t="s">
        <v>18</v>
      </c>
      <c r="T3" s="8" t="s">
        <v>18</v>
      </c>
      <c r="U3" s="8" t="s">
        <v>66</v>
      </c>
    </row>
    <row r="4" spans="1:21" x14ac:dyDescent="0.3">
      <c r="A4" s="25" t="s">
        <v>28</v>
      </c>
      <c r="B4" s="28" t="s">
        <v>29</v>
      </c>
      <c r="C4" s="29" t="s">
        <v>29</v>
      </c>
      <c r="D4" s="29"/>
      <c r="E4" s="26" t="s">
        <v>35</v>
      </c>
      <c r="F4" s="30" t="s">
        <v>35</v>
      </c>
      <c r="G4" s="31" t="s">
        <v>36</v>
      </c>
      <c r="H4" s="28" t="s">
        <v>29</v>
      </c>
      <c r="I4" s="32"/>
      <c r="J4" s="28" t="s">
        <v>29</v>
      </c>
      <c r="K4" s="32"/>
      <c r="L4" s="28" t="s">
        <v>29</v>
      </c>
      <c r="M4" s="29"/>
      <c r="N4" s="32"/>
      <c r="O4" s="28" t="s">
        <v>29</v>
      </c>
      <c r="P4" s="29"/>
      <c r="Q4" s="29"/>
      <c r="R4" s="32" t="s">
        <v>29</v>
      </c>
      <c r="S4" s="33" t="s">
        <v>30</v>
      </c>
      <c r="T4" s="33" t="s">
        <v>31</v>
      </c>
    </row>
    <row r="5" spans="1:21" x14ac:dyDescent="0.3">
      <c r="A5" s="25" t="s">
        <v>32</v>
      </c>
      <c r="B5" s="28" t="s">
        <v>29</v>
      </c>
      <c r="C5" s="29" t="s">
        <v>29</v>
      </c>
      <c r="D5" s="29"/>
      <c r="E5" s="26" t="s">
        <v>35</v>
      </c>
      <c r="F5" s="30" t="s">
        <v>35</v>
      </c>
      <c r="G5" s="35" t="s">
        <v>35</v>
      </c>
      <c r="H5" s="28" t="s">
        <v>29</v>
      </c>
      <c r="I5" s="32"/>
      <c r="J5" s="28" t="s">
        <v>29</v>
      </c>
      <c r="K5" s="32"/>
      <c r="L5" s="28"/>
      <c r="M5" s="29" t="s">
        <v>29</v>
      </c>
      <c r="N5" s="32"/>
      <c r="O5" s="28" t="s">
        <v>29</v>
      </c>
      <c r="P5" s="29"/>
      <c r="Q5" s="29" t="s">
        <v>29</v>
      </c>
      <c r="R5" s="32" t="s">
        <v>29</v>
      </c>
      <c r="S5" s="36" t="s">
        <v>46</v>
      </c>
      <c r="T5" s="37"/>
    </row>
    <row r="6" spans="1:21" x14ac:dyDescent="0.3">
      <c r="A6" s="9" t="s">
        <v>33</v>
      </c>
      <c r="B6" s="28"/>
      <c r="C6" s="29"/>
      <c r="D6" s="29" t="s">
        <v>29</v>
      </c>
      <c r="E6" s="27" t="s">
        <v>36</v>
      </c>
      <c r="F6" s="28"/>
      <c r="G6" s="32"/>
      <c r="H6" s="28"/>
      <c r="I6" s="32"/>
      <c r="J6" s="28"/>
      <c r="K6" s="32"/>
      <c r="L6" s="28"/>
      <c r="M6" s="29"/>
      <c r="N6" s="32"/>
      <c r="O6" s="28"/>
      <c r="P6" s="29"/>
      <c r="Q6" s="29"/>
      <c r="R6" s="32"/>
      <c r="S6" s="37"/>
      <c r="T6" s="37"/>
    </row>
    <row r="7" spans="1:21" x14ac:dyDescent="0.3">
      <c r="A7" s="9" t="s">
        <v>34</v>
      </c>
      <c r="B7" s="28"/>
      <c r="C7" s="29" t="s">
        <v>29</v>
      </c>
      <c r="D7" s="29"/>
      <c r="E7" s="26" t="s">
        <v>35</v>
      </c>
      <c r="F7" s="38" t="s">
        <v>36</v>
      </c>
      <c r="G7" s="32" t="s">
        <v>48</v>
      </c>
      <c r="H7" s="28" t="s">
        <v>37</v>
      </c>
      <c r="I7" s="32"/>
      <c r="J7" s="28"/>
      <c r="K7" s="32" t="s">
        <v>29</v>
      </c>
      <c r="L7" s="28"/>
      <c r="M7" s="29"/>
      <c r="N7" s="32" t="s">
        <v>29</v>
      </c>
      <c r="O7" s="28" t="s">
        <v>29</v>
      </c>
      <c r="P7" s="29"/>
      <c r="Q7" s="29" t="s">
        <v>29</v>
      </c>
      <c r="R7" s="32"/>
      <c r="S7" s="33" t="s">
        <v>38</v>
      </c>
      <c r="T7" s="37"/>
    </row>
    <row r="8" spans="1:21" x14ac:dyDescent="0.3">
      <c r="A8" s="9" t="s">
        <v>39</v>
      </c>
      <c r="B8" s="28" t="s">
        <v>29</v>
      </c>
      <c r="C8" s="29" t="s">
        <v>29</v>
      </c>
      <c r="D8" s="29"/>
      <c r="E8" s="27" t="s">
        <v>36</v>
      </c>
      <c r="F8" s="30" t="s">
        <v>35</v>
      </c>
      <c r="G8" s="31" t="s">
        <v>36</v>
      </c>
      <c r="H8" s="28" t="s">
        <v>37</v>
      </c>
      <c r="I8" s="32"/>
      <c r="J8" s="28"/>
      <c r="K8" s="32" t="s">
        <v>37</v>
      </c>
      <c r="L8" s="28"/>
      <c r="M8" s="29"/>
      <c r="N8" s="32" t="s">
        <v>29</v>
      </c>
      <c r="O8" s="28" t="s">
        <v>29</v>
      </c>
      <c r="P8" s="29"/>
      <c r="Q8" s="29" t="s">
        <v>29</v>
      </c>
      <c r="R8" s="32" t="s">
        <v>29</v>
      </c>
      <c r="S8" s="37"/>
      <c r="T8" s="37"/>
    </row>
    <row r="9" spans="1:21" x14ac:dyDescent="0.3">
      <c r="A9" s="9" t="s">
        <v>41</v>
      </c>
      <c r="B9" s="28"/>
      <c r="C9" s="29" t="s">
        <v>29</v>
      </c>
      <c r="D9" s="29"/>
      <c r="E9" s="26" t="s">
        <v>35</v>
      </c>
      <c r="F9" s="30" t="s">
        <v>35</v>
      </c>
      <c r="G9" s="35" t="s">
        <v>35</v>
      </c>
      <c r="H9" s="28" t="s">
        <v>37</v>
      </c>
      <c r="I9" s="32"/>
      <c r="J9" s="28"/>
      <c r="K9" s="32" t="s">
        <v>37</v>
      </c>
      <c r="L9" s="28"/>
      <c r="M9" s="29"/>
      <c r="N9" s="32" t="s">
        <v>29</v>
      </c>
      <c r="O9" s="28" t="s">
        <v>29</v>
      </c>
      <c r="P9" s="29"/>
      <c r="Q9" s="29"/>
      <c r="R9" s="32" t="s">
        <v>29</v>
      </c>
      <c r="S9" s="39" t="s">
        <v>42</v>
      </c>
      <c r="T9" s="37"/>
    </row>
    <row r="10" spans="1:21" x14ac:dyDescent="0.3">
      <c r="A10" s="9" t="s">
        <v>43</v>
      </c>
      <c r="B10" s="28" t="s">
        <v>29</v>
      </c>
      <c r="C10" s="29" t="s">
        <v>29</v>
      </c>
      <c r="D10" s="29"/>
      <c r="E10" s="26" t="s">
        <v>35</v>
      </c>
      <c r="F10" s="30" t="s">
        <v>35</v>
      </c>
      <c r="G10" s="35" t="s">
        <v>35</v>
      </c>
      <c r="H10" s="28" t="s">
        <v>29</v>
      </c>
      <c r="I10" s="32"/>
      <c r="J10" s="28"/>
      <c r="K10" s="32" t="s">
        <v>29</v>
      </c>
      <c r="L10" s="28"/>
      <c r="M10" s="29"/>
      <c r="N10" s="32"/>
      <c r="O10" s="28" t="s">
        <v>29</v>
      </c>
      <c r="P10" s="29"/>
      <c r="Q10" s="29"/>
      <c r="R10" s="32" t="s">
        <v>29</v>
      </c>
      <c r="S10" s="39" t="s">
        <v>44</v>
      </c>
      <c r="T10" s="37"/>
    </row>
    <row r="11" spans="1:21" x14ac:dyDescent="0.3">
      <c r="A11" s="9" t="s">
        <v>45</v>
      </c>
      <c r="B11" s="28"/>
      <c r="C11" s="29" t="s">
        <v>29</v>
      </c>
      <c r="D11" s="29"/>
      <c r="E11" s="27" t="s">
        <v>36</v>
      </c>
      <c r="F11" s="28"/>
      <c r="G11" s="35" t="s">
        <v>35</v>
      </c>
      <c r="H11" s="28" t="s">
        <v>29</v>
      </c>
      <c r="I11" s="32"/>
      <c r="J11" s="28" t="s">
        <v>29</v>
      </c>
      <c r="K11" s="32"/>
      <c r="L11" s="28"/>
      <c r="M11" s="29"/>
      <c r="N11" s="32" t="s">
        <v>29</v>
      </c>
      <c r="O11" s="28" t="s">
        <v>29</v>
      </c>
      <c r="P11" s="29"/>
      <c r="Q11" s="29" t="s">
        <v>29</v>
      </c>
      <c r="R11" s="32" t="s">
        <v>29</v>
      </c>
      <c r="S11" s="36" t="s">
        <v>46</v>
      </c>
      <c r="T11" s="37"/>
    </row>
    <row r="12" spans="1:21" x14ac:dyDescent="0.3">
      <c r="A12" s="9" t="s">
        <v>47</v>
      </c>
      <c r="B12" s="28"/>
      <c r="C12" s="29" t="s">
        <v>29</v>
      </c>
      <c r="D12" s="29"/>
      <c r="E12" s="26" t="s">
        <v>35</v>
      </c>
      <c r="F12" s="28" t="s">
        <v>48</v>
      </c>
      <c r="G12" s="35" t="s">
        <v>35</v>
      </c>
      <c r="H12" s="28" t="s">
        <v>29</v>
      </c>
      <c r="I12" s="32"/>
      <c r="J12" s="28" t="s">
        <v>29</v>
      </c>
      <c r="K12" s="32"/>
      <c r="L12" s="28"/>
      <c r="M12" s="29" t="s">
        <v>29</v>
      </c>
      <c r="N12" s="32"/>
      <c r="O12" s="28" t="s">
        <v>29</v>
      </c>
      <c r="P12" s="29"/>
      <c r="Q12" s="29" t="s">
        <v>29</v>
      </c>
      <c r="R12" s="32" t="s">
        <v>29</v>
      </c>
      <c r="S12" s="33" t="s">
        <v>50</v>
      </c>
      <c r="T12" s="33" t="s">
        <v>49</v>
      </c>
    </row>
    <row r="13" spans="1:21" x14ac:dyDescent="0.3">
      <c r="A13" s="9" t="s">
        <v>51</v>
      </c>
      <c r="B13" s="28"/>
      <c r="C13" s="29" t="s">
        <v>29</v>
      </c>
      <c r="D13" s="29"/>
      <c r="E13" s="26" t="s">
        <v>35</v>
      </c>
      <c r="F13" s="30" t="s">
        <v>35</v>
      </c>
      <c r="G13" s="35" t="s">
        <v>35</v>
      </c>
      <c r="H13" s="28" t="s">
        <v>29</v>
      </c>
      <c r="I13" s="32"/>
      <c r="J13" s="28" t="s">
        <v>29</v>
      </c>
      <c r="K13" s="32"/>
      <c r="L13" s="28" t="s">
        <v>29</v>
      </c>
      <c r="M13" s="29"/>
      <c r="N13" s="32"/>
      <c r="O13" s="28" t="s">
        <v>29</v>
      </c>
      <c r="P13" s="29"/>
      <c r="Q13" s="29"/>
      <c r="R13" s="32" t="s">
        <v>29</v>
      </c>
      <c r="S13" s="39" t="s">
        <v>52</v>
      </c>
      <c r="T13" s="37"/>
    </row>
    <row r="14" spans="1:21" x14ac:dyDescent="0.3">
      <c r="A14" s="9" t="s">
        <v>53</v>
      </c>
      <c r="B14" s="28" t="s">
        <v>29</v>
      </c>
      <c r="C14" s="29" t="s">
        <v>29</v>
      </c>
      <c r="D14" s="29"/>
      <c r="E14" s="26" t="s">
        <v>35</v>
      </c>
      <c r="F14" s="30" t="s">
        <v>35</v>
      </c>
      <c r="G14" s="35" t="s">
        <v>35</v>
      </c>
      <c r="H14" s="28" t="s">
        <v>29</v>
      </c>
      <c r="I14" s="32"/>
      <c r="J14" s="28" t="s">
        <v>29</v>
      </c>
      <c r="K14" s="32"/>
      <c r="L14" s="28"/>
      <c r="M14" s="29" t="s">
        <v>29</v>
      </c>
      <c r="N14" s="32"/>
      <c r="O14" s="28" t="s">
        <v>29</v>
      </c>
      <c r="P14" s="29"/>
      <c r="Q14" s="29"/>
      <c r="R14" s="32" t="s">
        <v>29</v>
      </c>
      <c r="S14" s="37"/>
      <c r="T14" s="37"/>
    </row>
    <row r="15" spans="1:21" x14ac:dyDescent="0.3">
      <c r="A15" s="9" t="s">
        <v>54</v>
      </c>
      <c r="B15" s="28"/>
      <c r="C15" s="29" t="s">
        <v>29</v>
      </c>
      <c r="D15" s="29"/>
      <c r="E15" s="26" t="s">
        <v>35</v>
      </c>
      <c r="F15" s="38" t="s">
        <v>36</v>
      </c>
      <c r="G15" s="32" t="s">
        <v>48</v>
      </c>
      <c r="H15" s="28" t="s">
        <v>29</v>
      </c>
      <c r="I15" s="32"/>
      <c r="J15" s="28"/>
      <c r="K15" s="32" t="s">
        <v>29</v>
      </c>
      <c r="L15" s="28" t="s">
        <v>29</v>
      </c>
      <c r="M15" s="29"/>
      <c r="N15" s="32"/>
      <c r="O15" s="28" t="s">
        <v>29</v>
      </c>
      <c r="P15" s="29"/>
      <c r="Q15" s="29" t="s">
        <v>29</v>
      </c>
      <c r="R15" s="32" t="s">
        <v>29</v>
      </c>
      <c r="S15" s="36" t="s">
        <v>46</v>
      </c>
      <c r="T15" s="37"/>
    </row>
    <row r="16" spans="1:21" x14ac:dyDescent="0.3">
      <c r="A16" s="9" t="s">
        <v>55</v>
      </c>
      <c r="B16" s="28"/>
      <c r="C16" s="29"/>
      <c r="D16" s="29" t="s">
        <v>29</v>
      </c>
      <c r="E16" s="27" t="s">
        <v>36</v>
      </c>
      <c r="F16" s="28"/>
      <c r="G16" s="32"/>
      <c r="H16" s="28"/>
      <c r="I16" s="32"/>
      <c r="J16" s="28"/>
      <c r="K16" s="32"/>
      <c r="L16" s="28"/>
      <c r="M16" s="29"/>
      <c r="N16" s="32"/>
      <c r="O16" s="28"/>
      <c r="P16" s="29"/>
      <c r="Q16" s="29"/>
      <c r="R16" s="32"/>
      <c r="S16" s="37"/>
      <c r="T16" s="37"/>
    </row>
    <row r="17" spans="1:21" ht="14.5" x14ac:dyDescent="0.35">
      <c r="A17" s="25" t="s">
        <v>57</v>
      </c>
      <c r="B17" s="28" t="s">
        <v>29</v>
      </c>
      <c r="C17" s="29" t="s">
        <v>29</v>
      </c>
      <c r="D17" s="29"/>
      <c r="E17" s="37" t="s">
        <v>35</v>
      </c>
      <c r="F17" s="28" t="s">
        <v>35</v>
      </c>
      <c r="G17" s="32" t="s">
        <v>35</v>
      </c>
      <c r="H17" s="28" t="s">
        <v>29</v>
      </c>
      <c r="I17" s="32"/>
      <c r="J17" s="28"/>
      <c r="K17" s="32" t="s">
        <v>29</v>
      </c>
      <c r="L17" s="28"/>
      <c r="M17" s="29"/>
      <c r="N17" s="32" t="s">
        <v>29</v>
      </c>
      <c r="O17" s="28" t="s">
        <v>29</v>
      </c>
      <c r="P17" s="29"/>
      <c r="Q17" s="29" t="s">
        <v>29</v>
      </c>
      <c r="R17" s="32" t="s">
        <v>29</v>
      </c>
      <c r="S17" s="49" t="s">
        <v>60</v>
      </c>
      <c r="T17" s="37"/>
      <c r="U17" s="34" t="s">
        <v>77</v>
      </c>
    </row>
    <row r="18" spans="1:21" ht="14.5" x14ac:dyDescent="0.35">
      <c r="A18" s="25" t="s">
        <v>58</v>
      </c>
      <c r="B18" s="28"/>
      <c r="C18" s="29" t="s">
        <v>29</v>
      </c>
      <c r="D18" s="29"/>
      <c r="E18" s="37" t="s">
        <v>35</v>
      </c>
      <c r="F18" s="28" t="s">
        <v>35</v>
      </c>
      <c r="G18" s="32" t="s">
        <v>35</v>
      </c>
      <c r="H18" s="28" t="s">
        <v>29</v>
      </c>
      <c r="I18" s="32"/>
      <c r="J18" s="28"/>
      <c r="K18" s="32" t="s">
        <v>29</v>
      </c>
      <c r="L18" s="28"/>
      <c r="M18" s="29" t="s">
        <v>29</v>
      </c>
      <c r="N18" s="32"/>
      <c r="O18" s="28" t="s">
        <v>29</v>
      </c>
      <c r="P18" s="29"/>
      <c r="Q18" s="29" t="s">
        <v>29</v>
      </c>
      <c r="R18" s="32" t="s">
        <v>29</v>
      </c>
      <c r="S18" s="49" t="s">
        <v>59</v>
      </c>
      <c r="T18" s="37"/>
    </row>
    <row r="19" spans="1:21" x14ac:dyDescent="0.3">
      <c r="A19" s="25" t="s">
        <v>61</v>
      </c>
      <c r="B19" s="28"/>
      <c r="C19" s="29"/>
      <c r="D19" s="29" t="s">
        <v>29</v>
      </c>
      <c r="E19" s="37" t="s">
        <v>36</v>
      </c>
      <c r="F19" s="28"/>
      <c r="G19" s="32"/>
      <c r="H19" s="28"/>
      <c r="I19" s="32"/>
      <c r="J19" s="28"/>
      <c r="K19" s="32"/>
      <c r="L19" s="28"/>
      <c r="M19" s="29"/>
      <c r="N19" s="32"/>
      <c r="O19" s="28"/>
      <c r="P19" s="29"/>
      <c r="Q19" s="29"/>
      <c r="R19" s="32"/>
      <c r="S19" s="37"/>
      <c r="T19" s="37"/>
    </row>
    <row r="20" spans="1:21" ht="15.5" x14ac:dyDescent="0.35">
      <c r="A20" s="25" t="s">
        <v>64</v>
      </c>
      <c r="B20" s="28" t="s">
        <v>29</v>
      </c>
      <c r="C20" s="29" t="s">
        <v>29</v>
      </c>
      <c r="D20" s="29"/>
      <c r="E20" s="37" t="s">
        <v>35</v>
      </c>
      <c r="F20" s="28" t="s">
        <v>35</v>
      </c>
      <c r="G20" s="32" t="s">
        <v>35</v>
      </c>
      <c r="H20" s="28" t="s">
        <v>29</v>
      </c>
      <c r="I20" s="32" t="s">
        <v>29</v>
      </c>
      <c r="J20" s="28" t="s">
        <v>29</v>
      </c>
      <c r="K20" s="32"/>
      <c r="L20" s="28"/>
      <c r="M20" s="29" t="s">
        <v>29</v>
      </c>
      <c r="N20" s="32"/>
      <c r="O20" s="28" t="s">
        <v>29</v>
      </c>
      <c r="P20" s="29"/>
      <c r="Q20" s="29" t="s">
        <v>29</v>
      </c>
      <c r="R20" s="32" t="s">
        <v>29</v>
      </c>
      <c r="S20" s="51" t="s">
        <v>65</v>
      </c>
      <c r="T20" s="37"/>
      <c r="U20" s="52" t="s">
        <v>67</v>
      </c>
    </row>
    <row r="21" spans="1:21" x14ac:dyDescent="0.3">
      <c r="A21" s="25" t="s">
        <v>68</v>
      </c>
      <c r="B21" s="28"/>
      <c r="C21" s="29" t="s">
        <v>29</v>
      </c>
      <c r="D21" s="29"/>
      <c r="E21" s="37" t="s">
        <v>35</v>
      </c>
      <c r="F21" s="28" t="s">
        <v>35</v>
      </c>
      <c r="G21" s="32" t="s">
        <v>35</v>
      </c>
      <c r="H21" s="28" t="s">
        <v>29</v>
      </c>
      <c r="I21" s="32"/>
      <c r="J21" s="28"/>
      <c r="K21" s="32"/>
      <c r="L21" s="28"/>
      <c r="M21" s="29" t="s">
        <v>29</v>
      </c>
      <c r="N21" s="32"/>
      <c r="O21" s="28" t="s">
        <v>29</v>
      </c>
      <c r="P21" s="29"/>
      <c r="Q21" s="29"/>
      <c r="R21" s="32"/>
      <c r="S21" s="37"/>
      <c r="T21" s="37"/>
      <c r="U21" s="34" t="s">
        <v>71</v>
      </c>
    </row>
    <row r="22" spans="1:21" ht="14.5" x14ac:dyDescent="0.35">
      <c r="A22" s="25" t="s">
        <v>72</v>
      </c>
      <c r="B22" s="28"/>
      <c r="C22" s="29" t="s">
        <v>29</v>
      </c>
      <c r="D22" s="29"/>
      <c r="E22" s="37" t="s">
        <v>36</v>
      </c>
      <c r="F22" s="28" t="s">
        <v>35</v>
      </c>
      <c r="G22" s="32" t="s">
        <v>35</v>
      </c>
      <c r="H22" s="28" t="s">
        <v>29</v>
      </c>
      <c r="I22" s="32"/>
      <c r="J22" s="28"/>
      <c r="K22" s="32" t="s">
        <v>29</v>
      </c>
      <c r="L22" s="28"/>
      <c r="M22" s="29"/>
      <c r="N22" s="32" t="s">
        <v>29</v>
      </c>
      <c r="O22" s="28" t="s">
        <v>29</v>
      </c>
      <c r="P22" s="29"/>
      <c r="Q22" s="29" t="s">
        <v>29</v>
      </c>
      <c r="R22" s="32" t="s">
        <v>29</v>
      </c>
      <c r="S22" s="49" t="s">
        <v>73</v>
      </c>
      <c r="T22" s="37"/>
      <c r="U22" s="34" t="s">
        <v>75</v>
      </c>
    </row>
    <row r="23" spans="1:21" ht="14.5" x14ac:dyDescent="0.35">
      <c r="A23" s="25" t="s">
        <v>78</v>
      </c>
      <c r="B23" s="28" t="s">
        <v>29</v>
      </c>
      <c r="C23" s="29" t="s">
        <v>29</v>
      </c>
      <c r="D23" s="29"/>
      <c r="E23" s="37" t="s">
        <v>35</v>
      </c>
      <c r="F23" s="28" t="s">
        <v>35</v>
      </c>
      <c r="G23" s="32" t="s">
        <v>35</v>
      </c>
      <c r="H23" s="28" t="s">
        <v>29</v>
      </c>
      <c r="I23" s="32"/>
      <c r="J23" s="28"/>
      <c r="K23" s="32" t="s">
        <v>29</v>
      </c>
      <c r="L23" s="28"/>
      <c r="M23" s="29"/>
      <c r="N23" s="32" t="s">
        <v>29</v>
      </c>
      <c r="O23" s="28" t="s">
        <v>29</v>
      </c>
      <c r="P23" s="29"/>
      <c r="Q23" s="29"/>
      <c r="R23" s="32" t="s">
        <v>29</v>
      </c>
      <c r="S23" s="49" t="s">
        <v>79</v>
      </c>
      <c r="T23" s="37"/>
    </row>
    <row r="24" spans="1:21" ht="14.5" x14ac:dyDescent="0.35">
      <c r="A24" s="25" t="s">
        <v>100</v>
      </c>
      <c r="B24" s="28" t="s">
        <v>29</v>
      </c>
      <c r="C24" s="29" t="s">
        <v>29</v>
      </c>
      <c r="D24" s="29"/>
      <c r="E24" s="37" t="s">
        <v>35</v>
      </c>
      <c r="F24" s="28" t="s">
        <v>35</v>
      </c>
      <c r="G24" s="32" t="s">
        <v>35</v>
      </c>
      <c r="H24" s="28" t="s">
        <v>29</v>
      </c>
      <c r="I24" s="32"/>
      <c r="J24" s="28" t="s">
        <v>29</v>
      </c>
      <c r="K24" s="32"/>
      <c r="L24" s="28"/>
      <c r="M24" s="29"/>
      <c r="N24" s="32" t="s">
        <v>29</v>
      </c>
      <c r="O24" s="28" t="s">
        <v>29</v>
      </c>
      <c r="P24" s="29"/>
      <c r="Q24" s="29" t="s">
        <v>29</v>
      </c>
      <c r="R24" s="32" t="s">
        <v>29</v>
      </c>
      <c r="S24" s="49" t="s">
        <v>101</v>
      </c>
      <c r="T24" s="37"/>
    </row>
    <row r="25" spans="1:21" x14ac:dyDescent="0.3">
      <c r="A25" s="25"/>
      <c r="B25" s="28"/>
      <c r="C25" s="29"/>
      <c r="D25" s="29"/>
      <c r="E25" s="37"/>
      <c r="F25" s="28"/>
      <c r="G25" s="32"/>
      <c r="H25" s="28"/>
      <c r="I25" s="32"/>
      <c r="J25" s="28"/>
      <c r="K25" s="32"/>
      <c r="L25" s="28"/>
      <c r="M25" s="29"/>
      <c r="N25" s="32"/>
      <c r="O25" s="28"/>
      <c r="P25" s="29"/>
      <c r="Q25" s="29"/>
      <c r="R25" s="32"/>
      <c r="S25" s="33"/>
      <c r="T25" s="37"/>
    </row>
    <row r="26" spans="1:21" x14ac:dyDescent="0.3">
      <c r="A26" s="25"/>
      <c r="B26" s="28"/>
      <c r="C26" s="29"/>
      <c r="D26" s="29"/>
      <c r="E26" s="37"/>
      <c r="F26" s="28"/>
      <c r="G26" s="48"/>
      <c r="H26" s="28"/>
      <c r="I26" s="48"/>
      <c r="J26" s="28"/>
      <c r="K26" s="48"/>
      <c r="L26" s="28"/>
      <c r="M26" s="29"/>
      <c r="N26" s="48"/>
      <c r="O26" s="28"/>
      <c r="P26" s="29"/>
      <c r="Q26" s="29"/>
      <c r="R26" s="48"/>
      <c r="S26" s="33"/>
      <c r="T26" s="37"/>
    </row>
    <row r="27" spans="1:21" x14ac:dyDescent="0.3">
      <c r="A27" s="25"/>
      <c r="B27" s="28"/>
      <c r="C27" s="29"/>
      <c r="D27" s="29"/>
      <c r="E27" s="37"/>
      <c r="F27" s="28"/>
      <c r="G27" s="48"/>
      <c r="H27" s="28"/>
      <c r="I27" s="48"/>
      <c r="J27" s="28"/>
      <c r="K27" s="48"/>
      <c r="L27" s="28"/>
      <c r="M27" s="29"/>
      <c r="N27" s="48"/>
      <c r="O27" s="28"/>
      <c r="P27" s="29"/>
      <c r="Q27" s="29"/>
      <c r="R27" s="48"/>
      <c r="S27" s="33"/>
      <c r="T27" s="37"/>
    </row>
    <row r="28" spans="1:21" ht="14.5" thickBot="1" x14ac:dyDescent="0.35">
      <c r="A28" s="40"/>
      <c r="B28" s="41"/>
      <c r="C28" s="42"/>
      <c r="D28" s="42"/>
      <c r="E28" s="40"/>
      <c r="F28" s="41"/>
      <c r="G28" s="43"/>
      <c r="H28" s="41"/>
      <c r="I28" s="43"/>
      <c r="J28" s="41"/>
      <c r="K28" s="43"/>
      <c r="L28" s="41"/>
      <c r="M28" s="42"/>
      <c r="N28" s="43"/>
      <c r="O28" s="41"/>
      <c r="P28" s="42"/>
      <c r="Q28" s="42"/>
      <c r="R28" s="43"/>
      <c r="S28" s="40"/>
      <c r="T28" s="40"/>
    </row>
    <row r="29" spans="1:21" x14ac:dyDescent="0.3">
      <c r="E29" s="34" t="s">
        <v>62</v>
      </c>
      <c r="F29" s="44" t="s">
        <v>63</v>
      </c>
      <c r="G29" s="44" t="s">
        <v>63</v>
      </c>
    </row>
    <row r="30" spans="1:21" x14ac:dyDescent="0.3">
      <c r="A30" s="34" t="s">
        <v>56</v>
      </c>
      <c r="B30" s="44">
        <f>COUNTA(B4:B28)</f>
        <v>9</v>
      </c>
      <c r="C30" s="44">
        <f t="shared" ref="C30:D30" si="0">COUNTA(C4:C28)</f>
        <v>18</v>
      </c>
      <c r="D30" s="44">
        <f t="shared" si="0"/>
        <v>3</v>
      </c>
      <c r="E30" s="45">
        <f>COUNTIF(E4:E28,"Y")</f>
        <v>15</v>
      </c>
      <c r="F30" s="45">
        <f>COUNTIF(F4:F28,"Y")</f>
        <v>14</v>
      </c>
      <c r="G30" s="45">
        <f>COUNTIF(G4:G28,"Y")</f>
        <v>14</v>
      </c>
      <c r="H30" s="44">
        <f t="shared" ref="H30:R30" si="1">COUNTA(H4:H28)</f>
        <v>18</v>
      </c>
      <c r="I30" s="44">
        <f t="shared" si="1"/>
        <v>1</v>
      </c>
      <c r="J30" s="44">
        <f t="shared" si="1"/>
        <v>8</v>
      </c>
      <c r="K30" s="44">
        <f t="shared" si="1"/>
        <v>9</v>
      </c>
      <c r="L30" s="44">
        <f t="shared" si="1"/>
        <v>3</v>
      </c>
      <c r="M30" s="44">
        <f t="shared" si="1"/>
        <v>6</v>
      </c>
      <c r="N30" s="44">
        <f t="shared" si="1"/>
        <v>8</v>
      </c>
      <c r="O30" s="44">
        <f t="shared" si="1"/>
        <v>18</v>
      </c>
      <c r="P30" s="44">
        <f t="shared" si="1"/>
        <v>0</v>
      </c>
      <c r="Q30" s="44">
        <f t="shared" si="1"/>
        <v>11</v>
      </c>
      <c r="R30" s="44">
        <f t="shared" si="1"/>
        <v>16</v>
      </c>
    </row>
    <row r="31" spans="1:21" x14ac:dyDescent="0.3">
      <c r="E31" s="46">
        <f>COUNTIF(E4:E28,"N")</f>
        <v>6</v>
      </c>
      <c r="F31" s="46">
        <f t="shared" ref="F31:G31" si="2">COUNTIF(F4:F28,"N")</f>
        <v>2</v>
      </c>
      <c r="G31" s="46">
        <f t="shared" si="2"/>
        <v>2</v>
      </c>
    </row>
    <row r="32" spans="1:21" x14ac:dyDescent="0.3">
      <c r="E32" s="47"/>
      <c r="F32" s="47">
        <f t="shared" ref="F32:G32" si="3">COUNTIF(F4:F28,"na")</f>
        <v>1</v>
      </c>
      <c r="G32" s="47">
        <f t="shared" si="3"/>
        <v>2</v>
      </c>
    </row>
  </sheetData>
  <mergeCells count="7">
    <mergeCell ref="O1:R1"/>
    <mergeCell ref="B2:D2"/>
    <mergeCell ref="H2:I2"/>
    <mergeCell ref="J2:K2"/>
    <mergeCell ref="L2:N2"/>
    <mergeCell ref="O2:P2"/>
    <mergeCell ref="F2:G2"/>
  </mergeCells>
  <hyperlinks>
    <hyperlink ref="S4" r:id="rId1" xr:uid="{D56FA17E-FC10-4C81-89E3-921F08B47E3B}"/>
    <hyperlink ref="S7" r:id="rId2" xr:uid="{25A830C3-8914-41E3-AF7C-FC30B2A6EDB9}"/>
    <hyperlink ref="S9" r:id="rId3" xr:uid="{262EAC2D-6E61-497B-8667-2BCC07C42158}"/>
    <hyperlink ref="S10" r:id="rId4" xr:uid="{7533BB49-A41D-4B0B-A9DA-F9E60F0A790B}"/>
    <hyperlink ref="T12" r:id="rId5" xr:uid="{532136FF-2900-4397-9216-EB59C0BCAF0A}"/>
    <hyperlink ref="S12" r:id="rId6" xr:uid="{7B9C6522-55F7-4DD4-9CD2-00D5073CB97F}"/>
    <hyperlink ref="S13" r:id="rId7" xr:uid="{81999FBA-B04C-4AFF-B1EF-5E2C4AD1A4E1}"/>
    <hyperlink ref="S18" r:id="rId8" display="https://connect.ncdot.gov/resources/Specifications/StandSpecLibrary/2018 Standard Specifications for Roads and Structures.pdf" xr:uid="{7E6D1ECF-3B90-4D61-855B-E36A48A2D221}"/>
    <hyperlink ref="S17" r:id="rId9" display="http://www.dot.state.oh.us/Divisions/ConstructionMgt/Specification Files/1098_01162015_for_2019.pdf" xr:uid="{5C54F4A4-F34B-48FA-915A-360BE297EDB8}"/>
    <hyperlink ref="S20" r:id="rId10" xr:uid="{8C48A679-FC87-40F4-BD51-B143159F0F08}"/>
    <hyperlink ref="S22" r:id="rId11" xr:uid="{A46E29E3-E879-4DF3-876F-FE5DC42414F9}"/>
    <hyperlink ref="S23" r:id="rId12" display="https://gcc01.safelinks.protection.outlook.com/?url=https%3A%2F%2Ftransportation.wv.gov%2Fhighways%2Fmcst%2FMaterial%2520Procedures%2F2020%2520MPs%2FF_601.04.21.pdf&amp;data=01%7C01%7CTodd.Hanson%40iowadot.us%7Cf352b8bb3bef4fa9331508d7f5ffd8da%7Ca1e65fcc32fa4fdd86920cc2eb06676e%7C1&amp;sdata=BUsZhewFl2W6gF5OmlVFlb6g5uPv97g7UEEVjuUPmFM%3D&amp;reserved=0" xr:uid="{2BD49A8F-F1AC-45EC-BCE6-AEB317E375D7}"/>
    <hyperlink ref="S24" r:id="rId13" xr:uid="{D73420C4-9978-4D10-BE64-FF648898D9C2}"/>
  </hyperlinks>
  <pageMargins left="0.7" right="0.7" top="0.75" bottom="0.75" header="0.3" footer="0.3"/>
  <pageSetup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OR DOT</vt:lpstr>
      <vt:lpstr>ID DOT</vt:lpstr>
      <vt:lpstr>KY DOT</vt:lpstr>
      <vt:lpstr>MI DOT</vt:lpstr>
      <vt:lpstr>SD DOT</vt:lpstr>
      <vt:lpstr>OH DOT</vt:lpstr>
      <vt:lpstr>NCC Maturity Survey</vt:lpstr>
    </vt:vector>
  </TitlesOfParts>
  <Company>Iowa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Hanson, Todd</dc:creator>
  <cp:lastModifiedBy>Hanson, Todd</cp:lastModifiedBy>
  <dcterms:created xsi:type="dcterms:W3CDTF">2020-05-05T12:35:29Z</dcterms:created>
  <dcterms:modified xsi:type="dcterms:W3CDTF">2020-05-20T20:25:26Z</dcterms:modified>
</cp:coreProperties>
</file>