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dfwagner\Box\CP Tech\Research\Active Projects\TTCC_NCC\__NCC WORKSHOPS FILES\LIST SERV QUESTION SUMMARIES\List serv Question Summaries\Testing\"/>
    </mc:Choice>
  </mc:AlternateContent>
  <xr:revisionPtr revIDLastSave="0" documentId="13_ncr:1_{2BD46EDC-121B-4DAA-B601-6CDC0F30C825}" xr6:coauthVersionLast="36" xr6:coauthVersionMax="45" xr10:uidLastSave="{00000000-0000-0000-0000-000000000000}"/>
  <bookViews>
    <workbookView xWindow="28680" yWindow="-1350" windowWidth="29040" windowHeight="17640" xr2:uid="{5483A9C8-F30A-466E-8C4A-9112D6BFD344}"/>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2" l="1"/>
  <c r="D35" i="2" l="1"/>
  <c r="A35" i="2" l="1"/>
  <c r="C36" i="2" l="1"/>
  <c r="D36" i="2"/>
</calcChain>
</file>

<file path=xl/sharedStrings.xml><?xml version="1.0" encoding="utf-8"?>
<sst xmlns="http://schemas.openxmlformats.org/spreadsheetml/2006/main" count="1064" uniqueCount="173">
  <si>
    <t>NCC ListServe Questions</t>
  </si>
  <si>
    <t>MIT Scan T3</t>
  </si>
  <si>
    <t>State</t>
  </si>
  <si>
    <t>California</t>
  </si>
  <si>
    <t>Submitted by Idaho Transportation Department</t>
  </si>
  <si>
    <t>Colorado</t>
  </si>
  <si>
    <t>Yes its an option for the contractor's to use for acceptance.  2 years</t>
  </si>
  <si>
    <t>Yes</t>
  </si>
  <si>
    <t>No</t>
  </si>
  <si>
    <t>N/A</t>
  </si>
  <si>
    <t>No.  Because of smoothness requirements, frequent changes to thickness would do more harm to the contractor due to additional more expensive work to fix smoothness.</t>
  </si>
  <si>
    <t>Contractor provided and costs are included in the cost of the work.</t>
  </si>
  <si>
    <t>Unknown</t>
  </si>
  <si>
    <t>No.  Just the scanner and marks on the base.</t>
  </si>
  <si>
    <t>attached</t>
  </si>
  <si>
    <t>MPI is far more accurate and quicker than AASHTO T148.  The costs of targets to the contractor is more than offset from not having to core &amp; patch.  Its a no-brainer to allow the switch.</t>
  </si>
  <si>
    <t>South Dakota</t>
  </si>
  <si>
    <t>I’ve been interested in getting this going in SD so I look forward to seeing the summary.</t>
  </si>
  <si>
    <t xml:space="preserve">The MIT Scan T2/T3 is used for QC and acceptance in Iowa and in many other states. Iowa has been using it since 2011. They do not take cores any more. I copied Todd Hanson with Iowa DOT on this email. Todd would be able to answer specific questions regarding how Iowa is implementing this technology. </t>
  </si>
  <si>
    <t>I also attached a slide deck from a few years ago that is relevant to some of the questions you asked below.</t>
  </si>
  <si>
    <t>No,  we still take random cores from each project and measure as per T148 for thickness acceptance. NA for the rest.</t>
  </si>
  <si>
    <t>Mobile Conc Test Trailer</t>
  </si>
  <si>
    <t>Minnesota</t>
  </si>
  <si>
    <t>We have the MIT-SCAN T2 device. We use it for thickness for larger on-grade projects for about the last 5 years.</t>
  </si>
  <si>
    <t>We scan 1 every 1000 linear lane feet. We core if the scan thickness indicates a thickness deficiency of greater than 0.5 inch. In addition, we also randomly core 1 every 8000 linear lane feet, not at the scan locations (changing to 1 every 4000).</t>
  </si>
  <si>
    <t>We place the scan targets 1 every 1000 linear lane feet. No dummy targets since we randomly core.</t>
  </si>
  <si>
    <t>Targets are incidental in the contract.</t>
  </si>
  <si>
    <t>We use stationing since the T2 doesn’t have GPS.</t>
  </si>
  <si>
    <t>Some projects use a rover to locate the targets.</t>
  </si>
  <si>
    <t>We do not enter information into the scanner.</t>
  </si>
  <si>
    <t>Idaho</t>
  </si>
  <si>
    <t>The Contractor is to provide five 2 inch diameter cores for verification of the depth, as directed.</t>
  </si>
  <si>
    <t>Five initial cores are always collected for verification.  Contractor may take cores to dispute depth measurements taken by the Engineer.</t>
  </si>
  <si>
    <t>Sometimes, but we haven't done MPI often.</t>
  </si>
  <si>
    <t>So far, DOT pays for them, but plan to include in pavement bid item.</t>
  </si>
  <si>
    <t>2 or 3 digits, accuracy +/- 5% of measured value +0.04 inch</t>
  </si>
  <si>
    <t>We have, but the MIT data has not been very accurate.  We have failed, however, to take multiple readings on the plate and determine the precision before moving to next plate.</t>
  </si>
  <si>
    <t>Not sure.</t>
  </si>
  <si>
    <t>Nevada</t>
  </si>
  <si>
    <t>Only if the contractor’s scan results differ from ours</t>
  </si>
  <si>
    <t>Dispute</t>
  </si>
  <si>
    <t>We (the Owner) pay for the plates</t>
  </si>
  <si>
    <t>We record in station and offset to one decimal</t>
  </si>
  <si>
    <t>Typically they’re shot with the rover and then the surveyor sprays a dot on the panels that have plates to be scanned. In a few cases if survey isn’t available at PCCP placement, a stake a ribbon is used in the shoulder to denote panels</t>
  </si>
  <si>
    <t>I’m not sure what this questions is asking</t>
  </si>
  <si>
    <t>1. Section 409.04.02 of our Standards:  https://www.dot.nv.gov/home/showpublisheddocument/6916/636257041112930000</t>
  </si>
  <si>
    <t>Yes I can provide our spec language. See 2301.3.L fhttps://edocs-public.dot.state.mn.us). There is no standard practice for calibration. We do not do anything additional for calibration since not required. According to ASTM E3209 Standard Test Method for Pavement Thickness by Magnetic Pulse Induction, unless the device is damaged, no periodic calibration is required. See Section 11. Calibration and Standardization. The device is initially calibrated with the different plates during its purchase or when it is repaired it is recalibrated. We require those specific plates to be used.</t>
  </si>
  <si>
    <t>Utah</t>
  </si>
  <si>
    <t>Utah has not and is not planning on using the MIT-SCAN 3 for concrete thickness so we are no help this time. </t>
  </si>
  <si>
    <t>Ohio</t>
  </si>
  <si>
    <t xml:space="preserve">At this time, Ohio DOT does not use the MIT-SCAN T3 for thickness. Currently we still use cores for thickness and strength determination. We have not done any large scale paving in a few years (sadly), but am hopeful we can change that in the near future. </t>
  </si>
  <si>
    <t>Georgia</t>
  </si>
  <si>
    <t>No, we cut cores for thickness.</t>
  </si>
  <si>
    <t>We did a trial project using the MIT SCAN T3.  We found that it was a task to have to install the targets before paving and to locate them when we were taking the readings.
From our trials we would recommend that it be a contract item and not left to the agency.  The scanner was fairly accurate, if I remember correctly, most of our readings were within ½”.</t>
  </si>
  <si>
    <t>California does not use MIT-SCAN T3 for concrete thickness on JPCP.The test strip becomes part of the project production.  We verify thickness in both instances, test strip and production, using cores.</t>
  </si>
  <si>
    <t>1. Does your agency use MIT-SCAN T3 for concrete thickness? If yes, for how long?</t>
  </si>
  <si>
    <t>2. Do you collect cores for calibration?</t>
  </si>
  <si>
    <t>3. Do you collect cores for verification?</t>
  </si>
  <si>
    <t>4. If yes to No. 3, when do you collect cores?  When there is a dispute? Randomly?  Other?</t>
  </si>
  <si>
    <t>5. Do you place “dummy” targets?  Targets that are not intended for use, but to prevent contractor from knowing test locations.</t>
  </si>
  <si>
    <t>6. How do you pay for the targets?  Is it a bid item?  Do you provide an estimated number?</t>
  </si>
  <si>
    <t>7. How many decimals does your GPS record for location longitude and latitude?</t>
  </si>
  <si>
    <t>8. Do you use additional survey to locate targets?</t>
  </si>
  <si>
    <t>9. Can you enter additional information in your scanner?</t>
  </si>
  <si>
    <t>10. Can you provide your contract spec language for the concrete thickness and standard practice for calibration and target placement?</t>
  </si>
  <si>
    <t>11. Any other comments?</t>
  </si>
  <si>
    <t>Nebraska</t>
  </si>
  <si>
    <t>Nebraska cores pavement for thickness and strength.</t>
  </si>
  <si>
    <t>Oregon</t>
  </si>
  <si>
    <t>see attachment</t>
  </si>
  <si>
    <t xml:space="preserve">No, ODOT uses sticking measurements during placement and coring for any verification/disputes: </t>
  </si>
  <si>
    <t>Verification of sticking measurments</t>
  </si>
  <si>
    <t>Montana</t>
  </si>
  <si>
    <t>We reserve the right to verify thickness or resolve discrepancies by coring.</t>
  </si>
  <si>
    <t>None</t>
  </si>
  <si>
    <t>Illinois Tollway</t>
  </si>
  <si>
    <t>We have been using the MIT-SCAN T2 on Tollway projects for 8-9 years. It is primarily used on contracts with “PRS” pavement (Performance related specifications). On these contracts, thickness is an item where pay incentive/disincentives for the contractor are calculated based on test results throughout the project.</t>
  </si>
  <si>
    <t>No, any calibration of the T2 is done by Kessler Soils Engineering, the North American distributor of this equipment. However, regular calibration of the T2 is not required by the manufacturer unless issues are suspected or the machine is damaged.</t>
  </si>
  <si>
    <t>Not typically.</t>
  </si>
  <si>
    <t>Cores are only collected if there is a dispute.</t>
  </si>
  <si>
    <t>We place six targets at random per 1,000 lane-ft. Four of these targets are tested and submitted. The remaining two are placed as extra targets in case any of the other targets get damaged or cannot be located after paving. The contractor knows where the test locations are prior to paving because the targets need to be in place, but they do not know which will be submitted.</t>
  </si>
  <si>
    <t>The targets are supplied and placed by the Tollway’s IA team. They are relatively inexpensive.</t>
  </si>
  <si>
    <t>Not sure on this – I believe our GPS goes to the thousandths. However, we lay out the targets based on a random station and random offset from the inside of the pavement lane, not longitude/latitude. We can lay these out using a wheel and on-site station markings, or using a GPS.</t>
  </si>
  <si>
    <t>When we place the targets, we typically mark the location of the plate on nearby barrier wall/pavement/etc., which assists with locating the target after paving. We’ve found using survey to mark/locate the target locations to be unnecessary.</t>
  </si>
  <si>
    <t>I believe the T3 has additional features where you can input additional information into the scanner, but the T2 does not.</t>
  </si>
  <si>
    <t>Spec for placement/testing attached below. 
As far as calibration, the manufacturer does not require regular calibration unless the machine is damaged or inaccurate results are suspected. Our team does have a test block with a measurable thickness that we’ll use from time to time to verify the results are still consistent, but we do not regularly send it in for a formal calibration.</t>
  </si>
  <si>
    <t>We’ve additionally used the T2 to locate dowel bars in the pavement. “Search mode” on the T2 acts as a metal detector. In instances where transverse joints are cut incorrectly, dowel baskets move, or individual bars come out of the basket assembly, the T2 is very useful for locating.</t>
  </si>
  <si>
    <t>Alabama</t>
  </si>
  <si>
    <t>Illinois</t>
  </si>
  <si>
    <t>Indiana</t>
  </si>
  <si>
    <t>Kentucky</t>
  </si>
  <si>
    <t>Massachusetts</t>
  </si>
  <si>
    <t>Michigan</t>
  </si>
  <si>
    <t>Missouri</t>
  </si>
  <si>
    <t>New York</t>
  </si>
  <si>
    <t>North Carolina</t>
  </si>
  <si>
    <t>North Dakota</t>
  </si>
  <si>
    <t>Oklahoma</t>
  </si>
  <si>
    <t>Pennsylvania</t>
  </si>
  <si>
    <t>Tennessee</t>
  </si>
  <si>
    <t>Texas</t>
  </si>
  <si>
    <t>Washington</t>
  </si>
  <si>
    <t>West Virginia</t>
  </si>
  <si>
    <t>Wisconsin</t>
  </si>
  <si>
    <t>Wyoming</t>
  </si>
  <si>
    <t>MCTT</t>
  </si>
  <si>
    <t>Kanasas</t>
  </si>
  <si>
    <t>We started piloting the MIT-T2 (which is considered one and the same as a MIT-T3) in 2022 on 2 NCDOT projects (I-26 and I-85/I-77).  Neither project has been completed so post analysis to determine the overall benefit and effectiveness of scanning for thickness vs coring is still TBD.</t>
  </si>
  <si>
    <t xml:space="preserve">Yes, attached is the Special Provision that includes details on cores for calibration.  </t>
  </si>
  <si>
    <t xml:space="preserve">Yes, attached is the Special Provision that includes details on cores for verification.  </t>
  </si>
  <si>
    <t xml:space="preserve">See attached Special Provision.  </t>
  </si>
  <si>
    <t xml:space="preserve">Our Materials and Tests Unit currently supplies all the targets for each project since we are in the ‘Pilot’ phase, but the Special Provision directs the Contractor to supply the Targets (future).  </t>
  </si>
  <si>
    <t xml:space="preserve">We utilize GPS devices with no less than 5 decimals.  </t>
  </si>
  <si>
    <t xml:space="preserve">Stationing and measured offsets with tape measurements.  </t>
  </si>
  <si>
    <t>Nothing outside basic project information and basic parameters (i.e. disk material, etc).</t>
  </si>
  <si>
    <t>Yes, attached is the Special Provision</t>
  </si>
  <si>
    <t>INDOT does not currently use the MIT scanner.  We are in the process of developing a pilot project, but I don’t have a provision at this time.  I will forward it to you once I get it.</t>
  </si>
  <si>
    <t>Iowa</t>
  </si>
  <si>
    <t>Sorry, Illinois DOT is not using MIT-SCAN T3 for concrete pavement thickness evaluation.  Our specifications still require 2-in. diameter cores for thickness measurements.</t>
  </si>
  <si>
    <t>IllInois</t>
  </si>
  <si>
    <t>Wisconson</t>
  </si>
  <si>
    <t>•	WisDOT does use the MIT-SCAN T2/T3 for concrete pavement thickness testing. The department has been using it as part of our acceptance program since 2016. The department ran pilot projects in 2014 and 2015.</t>
  </si>
  <si>
    <t>•	When WisDOT was piloting the MIT-SCAN T2/T3 back in 2014 and 2015, cores were taken and compared to the scanner’s measurement. The measurements of the core versus the scanner’s measurement were remarkably accurate (roughly 99% accurate with core measurements). Since then, WisDOT does not core the pavement for calibration purposes. WisDOT does have a “calibration jig” that was supplied by Kessler Soils to verify the scanners. This device is only used to verify the device is functioning as intended. These scanners cannot be calibrated by anyone and have to be sent back to a vendor that is licensed to calibrate these devices.</t>
  </si>
  <si>
    <t>WisDOT doesn’t necessarily use ‘dummy’ plates. The department, instead, randomly places 2 targets in the pavement based on our definition of a ‘unit’ (see Specifications_MIT SCAN and cm-08-70_MIT SCAN for more information). Our technicians will randomly select 1 target plate and make a measurement. The second plate is measured if and only if the 1st measured plate is out of specification. The cm-08-70_MIT SCAN document covers this scenario in detail.</t>
  </si>
  <si>
    <t>No verification cores are collected. Based on WisDOT’s experience with the accuracy of the MIT-SCAN T2/T3, the department found it unnecessary to take verification cores to validate the instrument’s measurement(s). I’ve attached a report from Iowa DOT that attests to the accuracy of these devices for your reference.</t>
  </si>
  <si>
    <t>No comment.</t>
  </si>
  <si>
    <t>•	WisDOT purchases the target plates separate from the projects. The department stores these plates in our central office storage facility and sends them to our regional offices and projects as needed. This ensures the target plates meet the ASTM E3209 requirements and are stored properly.
•	Every year to 2 years, depending on plate demand and cost of fabrication, the department purchases roughly 20,000 to 40,000 plates. This amount, historically, covers WisDOT’s entire concrete paving program for the next 2 years. Cost of these plates has varied since the COVID-19 pandemic. In 2022, the cost was approximately $1.80 - $2.00 per plate. At one point, it was a low as $1.25 per plate pre-COVID-19.
•	The plates are installed by the contractor under the supervision of department inspection staff. Plate installation is done during construction right before the paver passes over the testing location. This ensures the contractor can’t adjust their operations as they approach a plate. This also minimizes the damage the plates can encounter from concrete trucks running them over which could skew results. For safety reasons, a flagger needs to control construction traffic when a worker is installing the plates.
•	The installation of these plates and marking the plate locations is considered incidental to the contract.</t>
  </si>
  <si>
    <t>At this moment, the department only has the MIT-SCAN T2 models. These older models don’t have GPS capability. There has been discussion of shifting to GPS locations via other means, but no action has been taken at this time.</t>
  </si>
  <si>
    <t>WisDOT leaves marking the location of the targets up to the contractor. Some contractors in our state stamp the edge of the pavement with the location of the plates while others provide the stationing. There has been talk about shifting to GPS locations (see Q.7).</t>
  </si>
  <si>
    <t>The MIT-SCAN T2 models WisDOT has are limited in their capability. They can scan and store data from the project but are not capable of anything else. Data is downloaded directly off the devices and analyzed post scanning.</t>
  </si>
  <si>
    <t>See WisDOT’s attached Specifications and Construction Materials Manual (CMM: 870).</t>
  </si>
  <si>
    <t>•	WisDOT has fully embraced using the MIT SCAN for measuring pavement thickness. It is quick, accurate, non-destructive and repeatable.
•	Be sure the MIT SCAN T2/T3 scanners are fully charged prior to use. They seem to have issues when the battery is below 25% charge.
•	One recommendation is to have a spare MIT SCAN on site just in case the one being used runs out of power or begins to have issues.
•	It would be recommended to have a verification plate on the project to verify the device is ready to use before determining new measurements each day. This has prevented most conflicts on the jobsite and questionable measurements. Our specifications call out the need for a verification plate and our guidance document (CMM) provides a reason for it. WisDOT’s DT3209 form is what we use to record the verified measurements and can be shown to the contractor proving the device is working as intended.</t>
  </si>
  <si>
    <t>No, We use MIT-SCAN T2.</t>
  </si>
  <si>
    <t>No, The Company (Kessler Soils Engineering Products, Inc.) that we purchased the MIT-SCAN T2 from said that it didn't need to be calibrated because they do it before it's shipped out from their office.</t>
  </si>
  <si>
    <t>It depends, after the concrete pavement is completed and we test with the MIT-SCAN T2, if there are any failing tests we will go back to those failing random locations and take a core to find the actual thickness. We also check the MIT-SCAN T2 before being used on a State Project at the office. For Example:  We use 4' x 8' foam Insulation Boards (10" Thick) to check for verification by placing a round metal target (for concrete pavement) down under the 10" thickness foam Insulation boards (with the target in the bottom middle) and run the MIT-SCAN T2 over the 4' x 8' foam Insulation boards (starting at one end and ending at the other end) three times to verify that the reading are within 0 to 2mm of each other plus checking the thickness (which should be 10").</t>
  </si>
  <si>
    <t>If there are any failing tests we will go back to those failing random locations and take a core to find the actual thickness.</t>
  </si>
  <si>
    <t>Yes. For example: For Mainline concrete pavement, we have the contractor place (with a WVDOT Inspector present) a target at random locations (that I have randomly calculated the stationing &amp; offset) in each lot (a lot is every 500'). Now, for the dummy targets, we would have the contractor place additional targets 8' up from the random location and 8' back form the random location (still keeping the same offset) because of possible rebar in the pavement. For 8' shoulders, we have the contractor do the same like the mainline but now, the lots are every 1500' . For 4' shoulders, we cannot place targets because of rebar so we core the random locations.</t>
  </si>
  <si>
    <t>We bill the State Project. When I calculate the random locations for the project, I will triple the amount (for dummy targets).</t>
  </si>
  <si>
    <t>We don't use the GPS on the MIT-SCAN T2. We go layout the random locations after the concrete pavement has been completed and mark those random locations with spray paint (but not the dummy targets:  8' up and 8' back).</t>
  </si>
  <si>
    <t>Yes, but I never needed to.</t>
  </si>
  <si>
    <t xml:space="preserve">? Yes, See attachments and also </t>
  </si>
  <si>
    <t>If you would like to contact me, please do so by email or phone. I would like to help.</t>
  </si>
  <si>
    <t>We have a T2 not a T3. Through the years we’ve had staff changes so I can’t give a definite answer outside of atleast 10 years</t>
  </si>
  <si>
    <t>When there is a dispute</t>
  </si>
  <si>
    <t>Not a bid item.  We do provide an estimated number.</t>
  </si>
  <si>
    <t>N/A, just station numbers required</t>
  </si>
  <si>
    <t>NO, ALDOT Testing Procedure Number 210 SELECTING SAMPLES BY THE RANDOM NUMBERS METHOD is used to determine thickness measurement locations.</t>
  </si>
  <si>
    <t>Yes, provided.</t>
  </si>
  <si>
    <t>For clarification purposes, our specifications currently only reference the MIT-SCAN-T2, because ALDOT does not currently own a MIT-SCAN-T3. We only own one MIT-SCAN-T2 device. However, the standard specification will be updated to allow BOTH models.</t>
  </si>
  <si>
    <t>YES, first allowed (MIT T2) as an option to coring in our 2012 Spec Book.</t>
  </si>
  <si>
    <t>Not really.  It is required by spec, but often change ordered out for survery before and after.  We have only used it on an informational basis so far.  Results have been varied.  More often than not, we check thickness with survey before and after paving, but it is difficult to coordinate timing of surveyor with contractor.</t>
  </si>
  <si>
    <t>Yes, since 2011 (answer from MCTT)</t>
  </si>
  <si>
    <t xml:space="preserve">We've used them on 3 mainline interstate projects from 2020-2022. </t>
  </si>
  <si>
    <t>No. The scanner was already calibrated before it was used on the project.</t>
  </si>
  <si>
    <t xml:space="preserve">We did a couple verifications at the start of one project, but not throughout the whole project. </t>
  </si>
  <si>
    <t xml:space="preserve">After using the scanner on the first project, the Resident Engineer felt comfortable enough not to take verification cores on the other projects. </t>
  </si>
  <si>
    <t>No. We laid out the beginning and end of lots throughout the project. Once the paver was in that range, we just threw down a plate somewhere in each lane for that lot (somewhat randomly, but not using random numbers.)</t>
  </si>
  <si>
    <t xml:space="preserve">They were incidental. </t>
  </si>
  <si>
    <t xml:space="preserve">We didn't use GPS to record locations. </t>
  </si>
  <si>
    <t xml:space="preserve">We marked the locations of the targets with a lathe near the roadway and recorded the stationing. </t>
  </si>
  <si>
    <t>We used these under Value Engineered Contract Proposals.</t>
  </si>
  <si>
    <t xml:space="preserve">At this time, the Missouri DOT does not utilize the MIT-SCAN T3.  Pavement thickness and strength are evaluated utilizing cores extracted from the pavement.  In the future, anticipate performing resistivity testing of the cores for assessing in-place concrete permeability.    </t>
  </si>
  <si>
    <t>Know from previous communications</t>
  </si>
  <si>
    <t>Yes, started in 2019 shadowing and have had it on multiple projects since 2020</t>
  </si>
  <si>
    <t xml:space="preserve">No, the device’s is calibration is verified prior to the project with a jig made of two doors at set known heights and plates from Kessler soils procured by the contractor. </t>
  </si>
  <si>
    <t xml:space="preserve">No, we did initially during the shadow projects. We do collect cores when the pavement is deficient to the plan qty.  </t>
  </si>
  <si>
    <t>If the project MIT scan’s show a area to be out of tolerance with the design thickness cores are taken.</t>
  </si>
  <si>
    <t xml:space="preserve">Yes, plates are placed in a set pattern at a pretty tight frequency, then randomly selected. </t>
  </si>
  <si>
    <t xml:space="preserve">Initially the department procured them, now we have a set source and the contractors must supply them at their own cost. </t>
  </si>
  <si>
    <t>Whatever the specs of the T3 MIT Scan device are. Target locations and normally noted and located through station and the search feature of the device.</t>
  </si>
  <si>
    <t>Some districts have done this for location in the past not required though.</t>
  </si>
  <si>
    <t xml:space="preserve">The software provides options for notes and attaching photos. Along with a suite of analytics although it is not normally utilized by field staff. </t>
  </si>
  <si>
    <t xml:space="preserve">Yes, find the doc attached.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</si>
</sst>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sz val="12"/>
      <name val="Calibri"/>
      <family val="2"/>
      <scheme val="minor"/>
    </font>
    <font>
      <sz val="11"/>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0" borderId="0" applyNumberFormat="0" applyFill="0" applyBorder="0" applyAlignment="0" applyProtection="0"/>
    <xf numFmtId="9" fontId="5" fillId="0" borderId="0" applyFont="0" applyFill="0" applyBorder="0" applyAlignment="0" applyProtection="0"/>
  </cellStyleXfs>
  <cellXfs count="13">
    <xf numFmtId="0" fontId="0" fillId="0" borderId="0" xfId="0"/>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 xfId="0" applyFont="1" applyFill="1" applyBorder="1" applyAlignment="1">
      <alignment vertical="center"/>
    </xf>
    <xf numFmtId="9" fontId="0" fillId="0" borderId="0" xfId="2" applyFont="1"/>
    <xf numFmtId="0" fontId="2" fillId="0" borderId="0" xfId="0" applyFont="1" applyAlignment="1">
      <alignment vertical="top" wrapText="1"/>
    </xf>
    <xf numFmtId="0" fontId="4" fillId="0" borderId="0" xfId="0" applyFont="1" applyAlignment="1">
      <alignment vertical="top" wrapText="1"/>
    </xf>
    <xf numFmtId="0" fontId="3" fillId="0" borderId="0" xfId="1" applyFont="1" applyAlignment="1">
      <alignment horizontal="left" vertical="top" wrapText="1"/>
    </xf>
    <xf numFmtId="0" fontId="0" fillId="0" borderId="2" xfId="0" applyBorder="1"/>
    <xf numFmtId="0" fontId="2" fillId="0" borderId="0" xfId="0" applyFont="1" applyAlignment="1">
      <alignment horizontal="left" vertical="top" wrapText="1"/>
    </xf>
    <xf numFmtId="0" fontId="2" fillId="0" borderId="0" xfId="0" applyFont="1" applyAlignment="1">
      <alignment horizontal="left" vertical="top" wrapText="1"/>
    </xf>
    <xf numFmtId="0" fontId="2" fillId="2" borderId="0" xfId="0" applyFont="1" applyFill="1" applyAlignment="1">
      <alignment vertical="top" wrapText="1"/>
    </xf>
    <xf numFmtId="0" fontId="4" fillId="2" borderId="0" xfId="0" applyFont="1" applyFill="1" applyAlignment="1">
      <alignment horizontal="left" vertical="top" wrapText="1"/>
    </xf>
  </cellXfs>
  <cellStyles count="3">
    <cellStyle name="Hyperlink" xfId="1" builtinId="8"/>
    <cellStyle name="Normal" xfId="0" builtinId="0"/>
    <cellStyle name="Percent" xfId="2" builtinId="5"/>
  </cellStyles>
  <dxfs count="15">
    <dxf>
      <font>
        <b val="0"/>
        <i val="0"/>
        <strike val="0"/>
        <condense val="0"/>
        <extend val="0"/>
        <outline val="0"/>
        <shadow val="0"/>
        <u val="none"/>
        <vertAlign val="baseline"/>
        <sz val="12"/>
        <color auto="1"/>
        <name val="Calibri"/>
        <family val="2"/>
        <scheme val="minor"/>
      </font>
      <fill>
        <patternFill patternType="solid">
          <fgColor indexed="64"/>
          <bgColor theme="4" tint="0.39997558519241921"/>
        </patternFill>
      </fill>
      <alignment horizontal="left" vertical="top" textRotation="0" wrapText="1" indent="0" justifyLastLine="0" shrinkToFit="0" readingOrder="0"/>
    </dxf>
    <dxf>
      <font>
        <color rgb="FF006100"/>
      </font>
      <fill>
        <patternFill>
          <bgColor rgb="FFC6EFCE"/>
        </patternFill>
      </fill>
    </dxf>
    <dxf>
      <font>
        <strike val="0"/>
        <outline val="0"/>
        <shadow val="0"/>
        <vertAlign val="baseline"/>
        <color auto="1"/>
        <name val="Calibri"/>
        <family val="2"/>
        <scheme val="minor"/>
      </font>
      <alignment vertical="top" textRotation="0" wrapText="1" indent="0" justifyLastLine="0" shrinkToFit="0" readingOrder="0"/>
    </dxf>
    <dxf>
      <font>
        <strike val="0"/>
        <outline val="0"/>
        <shadow val="0"/>
        <vertAlign val="baseline"/>
        <color auto="1"/>
        <name val="Calibri"/>
        <family val="2"/>
        <scheme val="minor"/>
      </font>
      <alignment vertical="top" textRotation="0" wrapText="1" indent="0" justifyLastLine="0" shrinkToFit="0" readingOrder="0"/>
    </dxf>
    <dxf>
      <font>
        <strike val="0"/>
        <outline val="0"/>
        <shadow val="0"/>
        <vertAlign val="baseline"/>
        <color auto="1"/>
        <name val="Calibri"/>
        <family val="2"/>
        <scheme val="minor"/>
      </font>
      <alignment vertical="top" textRotation="0" wrapText="1" indent="0" justifyLastLine="0" shrinkToFit="0" readingOrder="0"/>
    </dxf>
    <dxf>
      <font>
        <strike val="0"/>
        <outline val="0"/>
        <shadow val="0"/>
        <vertAlign val="baseline"/>
        <color auto="1"/>
        <name val="Calibri"/>
        <family val="2"/>
        <scheme val="minor"/>
      </font>
      <alignment vertical="top" textRotation="0" wrapText="1" indent="0" justifyLastLine="0" shrinkToFit="0" readingOrder="0"/>
    </dxf>
    <dxf>
      <font>
        <strike val="0"/>
        <outline val="0"/>
        <shadow val="0"/>
        <vertAlign val="baseline"/>
        <color auto="1"/>
        <name val="Calibri"/>
        <family val="2"/>
        <scheme val="minor"/>
      </font>
      <alignment vertical="top" textRotation="0" wrapText="1" indent="0" justifyLastLine="0" shrinkToFit="0" readingOrder="0"/>
    </dxf>
    <dxf>
      <font>
        <strike val="0"/>
        <outline val="0"/>
        <shadow val="0"/>
        <vertAlign val="baseline"/>
        <color auto="1"/>
        <name val="Calibri"/>
        <family val="2"/>
        <scheme val="minor"/>
      </font>
      <alignment vertical="top" textRotation="0" wrapText="1" indent="0" justifyLastLine="0" shrinkToFit="0" readingOrder="0"/>
    </dxf>
    <dxf>
      <font>
        <strike val="0"/>
        <outline val="0"/>
        <shadow val="0"/>
        <vertAlign val="baseline"/>
        <color auto="1"/>
        <name val="Calibri"/>
        <family val="2"/>
        <scheme val="minor"/>
      </font>
      <alignment vertical="top" textRotation="0" wrapText="1" indent="0" justifyLastLine="0" shrinkToFit="0" readingOrder="0"/>
    </dxf>
    <dxf>
      <font>
        <strike val="0"/>
        <outline val="0"/>
        <shadow val="0"/>
        <vertAlign val="baseline"/>
        <color auto="1"/>
        <name val="Calibri"/>
        <family val="2"/>
        <scheme val="minor"/>
      </font>
      <alignment vertical="top" textRotation="0" wrapText="1" indent="0" justifyLastLine="0" shrinkToFit="0" readingOrder="0"/>
    </dxf>
    <dxf>
      <font>
        <strike val="0"/>
        <outline val="0"/>
        <shadow val="0"/>
        <vertAlign val="baseline"/>
        <color auto="1"/>
        <name val="Calibri"/>
        <family val="2"/>
        <scheme val="minor"/>
      </font>
      <alignment vertical="top" textRotation="0" wrapText="1" indent="0" justifyLastLine="0" shrinkToFit="0" readingOrder="0"/>
    </dxf>
    <dxf>
      <font>
        <strike val="0"/>
        <outline val="0"/>
        <shadow val="0"/>
        <vertAlign val="baseline"/>
        <color auto="1"/>
        <name val="Calibri"/>
        <family val="2"/>
        <scheme val="minor"/>
      </font>
      <alignment vertical="top" textRotation="0" wrapText="1" indent="0" justifyLastLine="0" shrinkToFit="0" readingOrder="0"/>
    </dxf>
    <dxf>
      <font>
        <strike val="0"/>
        <outline val="0"/>
        <shadow val="0"/>
        <vertAlign val="baseline"/>
        <color auto="1"/>
        <name val="Calibri"/>
        <family val="2"/>
        <scheme val="minor"/>
      </font>
      <alignment vertical="top" textRotation="0" wrapText="1" indent="0" justifyLastLine="0" shrinkToFit="0" readingOrder="0"/>
    </dxf>
    <dxf>
      <font>
        <strike val="0"/>
        <outline val="0"/>
        <shadow val="0"/>
        <vertAlign val="baseline"/>
        <color auto="1"/>
        <name val="Calibri"/>
        <family val="2"/>
        <scheme val="minor"/>
      </font>
      <alignment vertical="top" textRotation="0" wrapText="1" indent="0" justifyLastLine="0" shrinkToFit="0" readingOrder="0"/>
    </dxf>
    <dxf>
      <font>
        <strike val="0"/>
        <outline val="0"/>
        <shadow val="0"/>
        <vertAlign val="baseline"/>
        <color auto="1"/>
        <name val="Calibri"/>
        <family val="2"/>
        <scheme val="minor"/>
      </font>
      <alignmen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6555CC-87D4-4252-894A-9A3ABD01F051}" name="Table1" displayName="Table1" ref="A5:L29" totalsRowShown="0" headerRowDxfId="0" dataDxfId="14">
  <autoFilter ref="A5:L29" xr:uid="{81FBE93F-004D-4D14-8835-A73C6E0DBACB}"/>
  <sortState ref="A6:L29">
    <sortCondition ref="A5:A29"/>
  </sortState>
  <tableColumns count="12">
    <tableColumn id="1" xr3:uid="{C689085A-3513-402B-AF14-D94F00FB260E}" name="State" dataDxfId="13"/>
    <tableColumn id="2" xr3:uid="{CCE2E4D6-13E1-4EF9-91D6-AECB75FF7610}" name="1. Does your agency use MIT-SCAN T3 for concrete thickness? If yes, for how long?" dataDxfId="12"/>
    <tableColumn id="3" xr3:uid="{685C3B76-B8D6-4BBC-B240-88C24D496D82}" name="2. Do you collect cores for calibration?" dataDxfId="11"/>
    <tableColumn id="4" xr3:uid="{50289B38-E363-4F7A-ADDF-9F9962839A6F}" name="3. Do you collect cores for verification?" dataDxfId="10"/>
    <tableColumn id="5" xr3:uid="{E5C739E1-53CF-47D7-930B-06714005241A}" name="4. If yes to No. 3, when do you collect cores?  When there is a dispute? Randomly?  Other?" dataDxfId="9"/>
    <tableColumn id="6" xr3:uid="{A473B96D-9E1A-438B-B306-1EC8F4E33505}" name="5. Do you place “dummy” targets?  Targets that are not intended for use, but to prevent contractor from knowing test locations." dataDxfId="8"/>
    <tableColumn id="7" xr3:uid="{9D27A855-6715-44CA-A91F-107DBF155987}" name="6. How do you pay for the targets?  Is it a bid item?  Do you provide an estimated number?" dataDxfId="7"/>
    <tableColumn id="8" xr3:uid="{4129404C-24A4-4AEF-95E7-38956016D0AE}" name="7. How many decimals does your GPS record for location longitude and latitude?" dataDxfId="6"/>
    <tableColumn id="9" xr3:uid="{C03027A0-BC74-4FED-8668-F1CC4EA274F9}" name="8. Do you use additional survey to locate targets?" dataDxfId="5"/>
    <tableColumn id="10" xr3:uid="{E91F4863-777A-4A93-B60A-7EC6E9FFF671}" name="9. Can you enter additional information in your scanner?" dataDxfId="4"/>
    <tableColumn id="11" xr3:uid="{E64144D8-29E3-454A-965D-D82AFBB7E326}" name="10. Can you provide your contract spec language for the concrete thickness and standard practice for calibration and target placement?" dataDxfId="3"/>
    <tableColumn id="12" xr3:uid="{1EB7FB2D-8895-478C-BCB5-D27B09B968CA}" name="11. Any other comments?" dataDxfId="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protect-us.mimecast.com/s/Kx0jCwpwyrUkmPkxsV9KJD?domain=dot.nv.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F63F1-EF46-432D-97C2-E7CAB8FD2813}">
  <dimension ref="A1:L29"/>
  <sheetViews>
    <sheetView tabSelected="1" workbookViewId="0">
      <selection activeCell="A3" sqref="A3:B3"/>
    </sheetView>
  </sheetViews>
  <sheetFormatPr defaultColWidth="8.85546875" defaultRowHeight="15" x14ac:dyDescent="0.25"/>
  <cols>
    <col min="1" max="1" width="17.7109375" style="5" customWidth="1"/>
    <col min="2" max="2" width="57.140625" style="5" customWidth="1"/>
    <col min="3" max="3" width="42.42578125" style="5" customWidth="1"/>
    <col min="4" max="4" width="42.85546875" style="5" customWidth="1"/>
    <col min="5" max="8" width="57.140625" style="5" customWidth="1"/>
    <col min="9" max="9" width="54" style="5" customWidth="1"/>
    <col min="10" max="11" width="57.140625" style="5" customWidth="1"/>
    <col min="12" max="12" width="62.28515625" style="5" customWidth="1"/>
    <col min="13" max="16384" width="8.85546875" style="5"/>
  </cols>
  <sheetData>
    <row r="1" spans="1:12" x14ac:dyDescent="0.25">
      <c r="A1" s="10" t="s">
        <v>0</v>
      </c>
      <c r="B1" s="10"/>
    </row>
    <row r="2" spans="1:12" x14ac:dyDescent="0.25">
      <c r="A2" s="5" t="s">
        <v>1</v>
      </c>
    </row>
    <row r="3" spans="1:12" x14ac:dyDescent="0.25">
      <c r="A3" s="10" t="s">
        <v>4</v>
      </c>
      <c r="B3" s="10"/>
    </row>
    <row r="5" spans="1:12" s="11" customFormat="1" ht="47.25" x14ac:dyDescent="0.25">
      <c r="A5" s="11" t="s">
        <v>2</v>
      </c>
      <c r="B5" s="12" t="s">
        <v>55</v>
      </c>
      <c r="C5" s="12" t="s">
        <v>56</v>
      </c>
      <c r="D5" s="12" t="s">
        <v>57</v>
      </c>
      <c r="E5" s="12" t="s">
        <v>58</v>
      </c>
      <c r="F5" s="12" t="s">
        <v>59</v>
      </c>
      <c r="G5" s="12" t="s">
        <v>60</v>
      </c>
      <c r="H5" s="12" t="s">
        <v>61</v>
      </c>
      <c r="I5" s="12" t="s">
        <v>62</v>
      </c>
      <c r="J5" s="12" t="s">
        <v>63</v>
      </c>
      <c r="K5" s="12" t="s">
        <v>64</v>
      </c>
      <c r="L5" s="12" t="s">
        <v>65</v>
      </c>
    </row>
    <row r="6" spans="1:12" ht="60" x14ac:dyDescent="0.25">
      <c r="A6" s="5" t="s">
        <v>87</v>
      </c>
      <c r="B6" s="5" t="s">
        <v>149</v>
      </c>
      <c r="C6" s="5" t="s">
        <v>7</v>
      </c>
      <c r="D6" s="5" t="s">
        <v>7</v>
      </c>
      <c r="E6" s="5" t="s">
        <v>143</v>
      </c>
      <c r="F6" s="5" t="s">
        <v>8</v>
      </c>
      <c r="G6" s="5" t="s">
        <v>144</v>
      </c>
      <c r="H6" s="5" t="s">
        <v>145</v>
      </c>
      <c r="I6" s="5" t="s">
        <v>146</v>
      </c>
      <c r="J6" s="5" t="s">
        <v>7</v>
      </c>
      <c r="K6" s="5" t="s">
        <v>147</v>
      </c>
      <c r="L6" s="5" t="s">
        <v>148</v>
      </c>
    </row>
    <row r="7" spans="1:12" ht="60" x14ac:dyDescent="0.25">
      <c r="A7" s="5" t="s">
        <v>3</v>
      </c>
      <c r="B7" s="5" t="s">
        <v>54</v>
      </c>
    </row>
    <row r="8" spans="1:12" ht="45" x14ac:dyDescent="0.25">
      <c r="A8" s="5" t="s">
        <v>5</v>
      </c>
      <c r="B8" s="5" t="s">
        <v>6</v>
      </c>
      <c r="C8" s="5" t="s">
        <v>7</v>
      </c>
      <c r="D8" s="5" t="s">
        <v>8</v>
      </c>
      <c r="E8" s="5" t="s">
        <v>9</v>
      </c>
      <c r="F8" s="5" t="s">
        <v>10</v>
      </c>
      <c r="G8" s="5" t="s">
        <v>11</v>
      </c>
      <c r="H8" s="5" t="s">
        <v>12</v>
      </c>
      <c r="I8" s="5" t="s">
        <v>13</v>
      </c>
      <c r="J8" s="5" t="s">
        <v>12</v>
      </c>
      <c r="K8" s="5" t="s">
        <v>14</v>
      </c>
      <c r="L8" s="5" t="s">
        <v>15</v>
      </c>
    </row>
    <row r="9" spans="1:12" ht="105" x14ac:dyDescent="0.25">
      <c r="A9" s="5" t="s">
        <v>51</v>
      </c>
      <c r="B9" s="6" t="s">
        <v>52</v>
      </c>
      <c r="L9" s="5" t="s">
        <v>53</v>
      </c>
    </row>
    <row r="10" spans="1:12" ht="90" x14ac:dyDescent="0.25">
      <c r="A10" s="5" t="s">
        <v>30</v>
      </c>
      <c r="B10" s="5" t="s">
        <v>150</v>
      </c>
      <c r="C10" s="5" t="s">
        <v>8</v>
      </c>
      <c r="D10" s="5" t="s">
        <v>31</v>
      </c>
      <c r="E10" s="5" t="s">
        <v>32</v>
      </c>
      <c r="F10" s="5" t="s">
        <v>33</v>
      </c>
      <c r="G10" s="5" t="s">
        <v>34</v>
      </c>
      <c r="H10" s="5" t="s">
        <v>35</v>
      </c>
      <c r="I10" s="5" t="s">
        <v>36</v>
      </c>
      <c r="J10" s="5" t="s">
        <v>37</v>
      </c>
    </row>
    <row r="11" spans="1:12" ht="45" x14ac:dyDescent="0.25">
      <c r="A11" s="5" t="s">
        <v>119</v>
      </c>
      <c r="B11" s="5" t="s">
        <v>118</v>
      </c>
    </row>
    <row r="12" spans="1:12" ht="120" x14ac:dyDescent="0.25">
      <c r="A12" s="5" t="s">
        <v>75</v>
      </c>
      <c r="B12" s="5" t="s">
        <v>76</v>
      </c>
      <c r="C12" s="5" t="s">
        <v>77</v>
      </c>
      <c r="D12" s="5" t="s">
        <v>78</v>
      </c>
      <c r="E12" s="5" t="s">
        <v>79</v>
      </c>
      <c r="F12" s="5" t="s">
        <v>80</v>
      </c>
      <c r="G12" s="5" t="s">
        <v>81</v>
      </c>
      <c r="H12" s="5" t="s">
        <v>82</v>
      </c>
      <c r="I12" s="5" t="s">
        <v>83</v>
      </c>
      <c r="J12" s="5" t="s">
        <v>84</v>
      </c>
      <c r="K12" s="5" t="s">
        <v>85</v>
      </c>
      <c r="L12" s="5" t="s">
        <v>86</v>
      </c>
    </row>
    <row r="13" spans="1:12" ht="45" x14ac:dyDescent="0.25">
      <c r="A13" s="5" t="s">
        <v>89</v>
      </c>
      <c r="B13" s="5" t="s">
        <v>116</v>
      </c>
    </row>
    <row r="14" spans="1:12" x14ac:dyDescent="0.25">
      <c r="A14" s="5" t="s">
        <v>117</v>
      </c>
      <c r="B14" s="5" t="s">
        <v>151</v>
      </c>
    </row>
    <row r="15" spans="1:12" ht="150" x14ac:dyDescent="0.25">
      <c r="A15" s="5" t="s">
        <v>22</v>
      </c>
      <c r="B15" s="5" t="s">
        <v>23</v>
      </c>
      <c r="C15" s="5" t="s">
        <v>8</v>
      </c>
      <c r="D15" s="5" t="s">
        <v>7</v>
      </c>
      <c r="E15" s="5" t="s">
        <v>24</v>
      </c>
      <c r="F15" s="5" t="s">
        <v>25</v>
      </c>
      <c r="G15" s="5" t="s">
        <v>26</v>
      </c>
      <c r="H15" s="5" t="s">
        <v>27</v>
      </c>
      <c r="I15" s="5" t="s">
        <v>28</v>
      </c>
      <c r="J15" s="5" t="s">
        <v>29</v>
      </c>
      <c r="K15" s="5" t="s">
        <v>46</v>
      </c>
    </row>
    <row r="16" spans="1:12" ht="75" x14ac:dyDescent="0.25">
      <c r="A16" s="5" t="s">
        <v>93</v>
      </c>
      <c r="B16" s="5" t="s">
        <v>161</v>
      </c>
      <c r="C16" s="5" t="s">
        <v>9</v>
      </c>
      <c r="D16" s="5" t="s">
        <v>9</v>
      </c>
      <c r="E16" s="5" t="s">
        <v>9</v>
      </c>
      <c r="F16" s="5" t="s">
        <v>9</v>
      </c>
      <c r="G16" s="5" t="s">
        <v>9</v>
      </c>
      <c r="H16" s="5" t="s">
        <v>9</v>
      </c>
      <c r="I16" s="5" t="s">
        <v>9</v>
      </c>
      <c r="J16" s="5" t="s">
        <v>9</v>
      </c>
      <c r="K16" s="5" t="s">
        <v>9</v>
      </c>
      <c r="L16" s="5" t="s">
        <v>9</v>
      </c>
    </row>
    <row r="17" spans="1:12" ht="90" x14ac:dyDescent="0.25">
      <c r="A17" s="5" t="s">
        <v>21</v>
      </c>
      <c r="B17" s="5" t="s">
        <v>18</v>
      </c>
      <c r="L17" s="5" t="s">
        <v>19</v>
      </c>
    </row>
    <row r="18" spans="1:12" ht="30" x14ac:dyDescent="0.25">
      <c r="A18" s="5" t="s">
        <v>72</v>
      </c>
      <c r="B18" s="5" t="s">
        <v>8</v>
      </c>
      <c r="C18" s="5" t="s">
        <v>8</v>
      </c>
      <c r="D18" s="5" t="s">
        <v>73</v>
      </c>
      <c r="E18" s="5" t="s">
        <v>9</v>
      </c>
      <c r="F18" s="5" t="s">
        <v>9</v>
      </c>
      <c r="G18" s="5" t="s">
        <v>9</v>
      </c>
      <c r="H18" s="5" t="s">
        <v>9</v>
      </c>
      <c r="I18" s="5" t="s">
        <v>9</v>
      </c>
      <c r="J18" s="5" t="s">
        <v>9</v>
      </c>
      <c r="K18" s="5" t="s">
        <v>69</v>
      </c>
      <c r="L18" s="5" t="s">
        <v>74</v>
      </c>
    </row>
    <row r="19" spans="1:12" x14ac:dyDescent="0.25">
      <c r="A19" s="5" t="s">
        <v>66</v>
      </c>
      <c r="B19" s="5" t="s">
        <v>8</v>
      </c>
      <c r="C19" s="5" t="s">
        <v>8</v>
      </c>
      <c r="L19" s="5" t="s">
        <v>67</v>
      </c>
    </row>
    <row r="20" spans="1:12" ht="75" x14ac:dyDescent="0.25">
      <c r="A20" s="5" t="s">
        <v>38</v>
      </c>
      <c r="B20" s="9" t="s">
        <v>142</v>
      </c>
      <c r="C20" s="5" t="s">
        <v>8</v>
      </c>
      <c r="D20" s="9" t="s">
        <v>39</v>
      </c>
      <c r="E20" s="5" t="s">
        <v>40</v>
      </c>
      <c r="F20" s="5" t="s">
        <v>8</v>
      </c>
      <c r="G20" s="9" t="s">
        <v>41</v>
      </c>
      <c r="H20" s="5" t="s">
        <v>42</v>
      </c>
      <c r="I20" s="9" t="s">
        <v>43</v>
      </c>
      <c r="J20" s="9" t="s">
        <v>44</v>
      </c>
      <c r="K20" s="7" t="s">
        <v>45</v>
      </c>
    </row>
    <row r="21" spans="1:12" ht="75" x14ac:dyDescent="0.25">
      <c r="A21" s="5" t="s">
        <v>95</v>
      </c>
      <c r="B21" s="5" t="s">
        <v>107</v>
      </c>
      <c r="C21" s="5" t="s">
        <v>108</v>
      </c>
      <c r="D21" s="5" t="s">
        <v>109</v>
      </c>
      <c r="E21" s="5" t="s">
        <v>110</v>
      </c>
      <c r="F21" s="5" t="s">
        <v>8</v>
      </c>
      <c r="G21" s="5" t="s">
        <v>111</v>
      </c>
      <c r="H21" s="5" t="s">
        <v>112</v>
      </c>
      <c r="I21" s="5" t="s">
        <v>113</v>
      </c>
      <c r="J21" s="5" t="s">
        <v>114</v>
      </c>
      <c r="K21" s="5" t="s">
        <v>115</v>
      </c>
      <c r="L21" s="5" t="s">
        <v>74</v>
      </c>
    </row>
    <row r="22" spans="1:12" ht="60" x14ac:dyDescent="0.25">
      <c r="A22" s="5" t="s">
        <v>96</v>
      </c>
      <c r="B22" s="5" t="s">
        <v>163</v>
      </c>
      <c r="C22" s="5" t="s">
        <v>164</v>
      </c>
      <c r="D22" s="5" t="s">
        <v>165</v>
      </c>
      <c r="E22" s="5" t="s">
        <v>166</v>
      </c>
      <c r="F22" s="5" t="s">
        <v>167</v>
      </c>
      <c r="G22" s="5" t="s">
        <v>168</v>
      </c>
      <c r="H22" s="5" t="s">
        <v>169</v>
      </c>
      <c r="I22" s="5" t="s">
        <v>170</v>
      </c>
      <c r="J22" s="5" t="s">
        <v>171</v>
      </c>
      <c r="K22" s="5" t="s">
        <v>172</v>
      </c>
    </row>
    <row r="23" spans="1:12" ht="75" x14ac:dyDescent="0.25">
      <c r="A23" s="5" t="s">
        <v>49</v>
      </c>
      <c r="B23" s="5" t="s">
        <v>50</v>
      </c>
    </row>
    <row r="24" spans="1:12" ht="30" x14ac:dyDescent="0.25">
      <c r="A24" s="5" t="s">
        <v>68</v>
      </c>
      <c r="B24" s="5" t="s">
        <v>70</v>
      </c>
      <c r="C24" s="5" t="s">
        <v>9</v>
      </c>
      <c r="D24" s="5" t="s">
        <v>71</v>
      </c>
      <c r="E24" s="5" t="s">
        <v>9</v>
      </c>
      <c r="F24" s="5" t="s">
        <v>9</v>
      </c>
      <c r="G24" s="5" t="s">
        <v>9</v>
      </c>
      <c r="H24" s="5" t="s">
        <v>9</v>
      </c>
      <c r="I24" s="5" t="s">
        <v>9</v>
      </c>
      <c r="J24" s="5" t="s">
        <v>9</v>
      </c>
      <c r="K24" s="5" t="s">
        <v>69</v>
      </c>
    </row>
    <row r="25" spans="1:12" ht="30" x14ac:dyDescent="0.25">
      <c r="A25" s="5" t="s">
        <v>16</v>
      </c>
      <c r="B25" s="5" t="s">
        <v>20</v>
      </c>
      <c r="L25" s="5" t="s">
        <v>17</v>
      </c>
    </row>
    <row r="26" spans="1:12" ht="30" x14ac:dyDescent="0.25">
      <c r="A26" s="5" t="s">
        <v>47</v>
      </c>
      <c r="B26" s="5" t="s">
        <v>48</v>
      </c>
    </row>
    <row r="27" spans="1:12" ht="270" x14ac:dyDescent="0.25">
      <c r="A27" s="5" t="s">
        <v>102</v>
      </c>
      <c r="B27" s="5" t="s">
        <v>132</v>
      </c>
      <c r="C27" s="5" t="s">
        <v>133</v>
      </c>
      <c r="D27" s="5" t="s">
        <v>134</v>
      </c>
      <c r="E27" s="5" t="s">
        <v>135</v>
      </c>
      <c r="F27" s="5" t="s">
        <v>136</v>
      </c>
      <c r="G27" s="5" t="s">
        <v>137</v>
      </c>
      <c r="H27" s="5" t="s">
        <v>138</v>
      </c>
      <c r="I27" s="5" t="s">
        <v>13</v>
      </c>
      <c r="J27" s="5" t="s">
        <v>139</v>
      </c>
      <c r="K27" s="5" t="s">
        <v>140</v>
      </c>
      <c r="L27" s="5" t="s">
        <v>141</v>
      </c>
    </row>
    <row r="28" spans="1:12" ht="345" x14ac:dyDescent="0.25">
      <c r="A28" s="5" t="s">
        <v>120</v>
      </c>
      <c r="B28" s="5" t="s">
        <v>121</v>
      </c>
      <c r="C28" s="5" t="s">
        <v>122</v>
      </c>
      <c r="D28" s="5" t="s">
        <v>124</v>
      </c>
      <c r="E28" s="5" t="s">
        <v>125</v>
      </c>
      <c r="F28" s="5" t="s">
        <v>123</v>
      </c>
      <c r="G28" s="5" t="s">
        <v>126</v>
      </c>
      <c r="H28" s="5" t="s">
        <v>127</v>
      </c>
      <c r="I28" s="5" t="s">
        <v>128</v>
      </c>
      <c r="J28" s="5" t="s">
        <v>129</v>
      </c>
      <c r="K28" s="5" t="s">
        <v>130</v>
      </c>
      <c r="L28" s="5" t="s">
        <v>131</v>
      </c>
    </row>
    <row r="29" spans="1:12" ht="60" x14ac:dyDescent="0.25">
      <c r="A29" s="5" t="s">
        <v>104</v>
      </c>
      <c r="B29" s="5" t="s">
        <v>152</v>
      </c>
      <c r="C29" s="5" t="s">
        <v>153</v>
      </c>
      <c r="D29" s="5" t="s">
        <v>154</v>
      </c>
      <c r="E29" s="5" t="s">
        <v>155</v>
      </c>
      <c r="F29" s="5" t="s">
        <v>156</v>
      </c>
      <c r="G29" s="5" t="s">
        <v>157</v>
      </c>
      <c r="H29" s="5" t="s">
        <v>158</v>
      </c>
      <c r="I29" s="5" t="s">
        <v>159</v>
      </c>
      <c r="J29" s="5" t="s">
        <v>37</v>
      </c>
      <c r="K29" s="5" t="s">
        <v>160</v>
      </c>
    </row>
  </sheetData>
  <mergeCells count="2">
    <mergeCell ref="A3:B3"/>
    <mergeCell ref="A1:B1"/>
  </mergeCells>
  <hyperlinks>
    <hyperlink ref="K20" r:id="rId1" display="https://protect-us.mimecast.com/s/Kx0jCwpwyrUkmPkxsV9KJD?domain=dot.nv.gov" xr:uid="{7BE459FF-8F49-4890-988B-98D78499F3D0}"/>
  </hyperlinks>
  <pageMargins left="0.7" right="0.7" top="0.75" bottom="0.75" header="0.3" footer="0.3"/>
  <pageSetup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24602-66A5-4200-8096-91244E6797DF}">
  <dimension ref="A1:E36"/>
  <sheetViews>
    <sheetView workbookViewId="0">
      <selection activeCell="D37" sqref="D37"/>
    </sheetView>
  </sheetViews>
  <sheetFormatPr defaultRowHeight="15" x14ac:dyDescent="0.25"/>
  <cols>
    <col min="2" max="2" width="13.140625" customWidth="1"/>
    <col min="3" max="3" width="12" bestFit="1" customWidth="1"/>
  </cols>
  <sheetData>
    <row r="1" spans="1:5" x14ac:dyDescent="0.25">
      <c r="A1">
        <v>1</v>
      </c>
      <c r="B1" s="1" t="s">
        <v>87</v>
      </c>
      <c r="C1">
        <v>1</v>
      </c>
      <c r="D1" t="s">
        <v>7</v>
      </c>
    </row>
    <row r="2" spans="1:5" x14ac:dyDescent="0.25">
      <c r="A2">
        <v>2</v>
      </c>
      <c r="B2" s="1" t="s">
        <v>3</v>
      </c>
      <c r="C2">
        <v>1</v>
      </c>
      <c r="D2" t="s">
        <v>8</v>
      </c>
    </row>
    <row r="3" spans="1:5" x14ac:dyDescent="0.25">
      <c r="A3">
        <v>3</v>
      </c>
      <c r="B3" s="1" t="s">
        <v>5</v>
      </c>
      <c r="C3">
        <v>1</v>
      </c>
      <c r="D3" t="s">
        <v>7</v>
      </c>
    </row>
    <row r="4" spans="1:5" x14ac:dyDescent="0.25">
      <c r="A4">
        <v>4</v>
      </c>
      <c r="B4" s="1" t="s">
        <v>51</v>
      </c>
      <c r="C4">
        <v>1</v>
      </c>
      <c r="D4" t="s">
        <v>8</v>
      </c>
    </row>
    <row r="5" spans="1:5" x14ac:dyDescent="0.25">
      <c r="A5">
        <v>5</v>
      </c>
      <c r="B5" s="1" t="s">
        <v>30</v>
      </c>
      <c r="C5">
        <v>1</v>
      </c>
      <c r="D5" t="s">
        <v>8</v>
      </c>
    </row>
    <row r="6" spans="1:5" x14ac:dyDescent="0.25">
      <c r="A6">
        <v>6</v>
      </c>
      <c r="B6" s="1" t="s">
        <v>88</v>
      </c>
      <c r="C6">
        <v>1</v>
      </c>
      <c r="D6" t="s">
        <v>8</v>
      </c>
    </row>
    <row r="7" spans="1:5" x14ac:dyDescent="0.25">
      <c r="A7">
        <v>7</v>
      </c>
      <c r="B7" s="1" t="s">
        <v>75</v>
      </c>
      <c r="C7">
        <v>1</v>
      </c>
      <c r="D7" t="s">
        <v>7</v>
      </c>
    </row>
    <row r="8" spans="1:5" x14ac:dyDescent="0.25">
      <c r="A8">
        <v>8</v>
      </c>
      <c r="B8" s="1" t="s">
        <v>89</v>
      </c>
      <c r="C8">
        <v>1</v>
      </c>
      <c r="D8" t="s">
        <v>8</v>
      </c>
    </row>
    <row r="9" spans="1:5" x14ac:dyDescent="0.25">
      <c r="A9">
        <v>9</v>
      </c>
      <c r="B9" s="3" t="s">
        <v>117</v>
      </c>
      <c r="D9" t="s">
        <v>7</v>
      </c>
      <c r="E9" t="s">
        <v>162</v>
      </c>
    </row>
    <row r="10" spans="1:5" x14ac:dyDescent="0.25">
      <c r="A10">
        <v>10</v>
      </c>
      <c r="B10" s="1" t="s">
        <v>106</v>
      </c>
    </row>
    <row r="11" spans="1:5" x14ac:dyDescent="0.25">
      <c r="A11">
        <v>11</v>
      </c>
      <c r="B11" s="1" t="s">
        <v>90</v>
      </c>
    </row>
    <row r="12" spans="1:5" x14ac:dyDescent="0.25">
      <c r="A12">
        <v>12</v>
      </c>
      <c r="B12" s="1" t="s">
        <v>91</v>
      </c>
    </row>
    <row r="13" spans="1:5" x14ac:dyDescent="0.25">
      <c r="A13">
        <v>13</v>
      </c>
      <c r="B13" s="3" t="s">
        <v>105</v>
      </c>
      <c r="C13">
        <v>1</v>
      </c>
      <c r="D13" t="s">
        <v>9</v>
      </c>
    </row>
    <row r="14" spans="1:5" x14ac:dyDescent="0.25">
      <c r="A14">
        <v>14</v>
      </c>
      <c r="B14" s="1" t="s">
        <v>92</v>
      </c>
    </row>
    <row r="15" spans="1:5" x14ac:dyDescent="0.25">
      <c r="A15">
        <v>15</v>
      </c>
      <c r="B15" s="1" t="s">
        <v>22</v>
      </c>
      <c r="C15">
        <v>1</v>
      </c>
      <c r="D15" t="s">
        <v>7</v>
      </c>
    </row>
    <row r="16" spans="1:5" x14ac:dyDescent="0.25">
      <c r="A16">
        <v>16</v>
      </c>
      <c r="B16" s="1" t="s">
        <v>93</v>
      </c>
      <c r="C16">
        <v>1</v>
      </c>
      <c r="D16" t="s">
        <v>8</v>
      </c>
    </row>
    <row r="17" spans="1:4" x14ac:dyDescent="0.25">
      <c r="A17">
        <v>17</v>
      </c>
      <c r="B17" s="1" t="s">
        <v>72</v>
      </c>
      <c r="C17">
        <v>1</v>
      </c>
      <c r="D17" t="s">
        <v>8</v>
      </c>
    </row>
    <row r="18" spans="1:4" x14ac:dyDescent="0.25">
      <c r="A18">
        <v>18</v>
      </c>
      <c r="B18" s="1" t="s">
        <v>66</v>
      </c>
      <c r="C18">
        <v>1</v>
      </c>
      <c r="D18" t="s">
        <v>8</v>
      </c>
    </row>
    <row r="19" spans="1:4" x14ac:dyDescent="0.25">
      <c r="A19">
        <v>19</v>
      </c>
      <c r="B19" s="1" t="s">
        <v>38</v>
      </c>
      <c r="C19">
        <v>1</v>
      </c>
      <c r="D19" t="s">
        <v>7</v>
      </c>
    </row>
    <row r="20" spans="1:4" x14ac:dyDescent="0.25">
      <c r="A20">
        <v>20</v>
      </c>
      <c r="B20" s="1" t="s">
        <v>94</v>
      </c>
    </row>
    <row r="21" spans="1:4" x14ac:dyDescent="0.25">
      <c r="A21">
        <v>21</v>
      </c>
      <c r="B21" s="1" t="s">
        <v>95</v>
      </c>
      <c r="C21">
        <v>1</v>
      </c>
      <c r="D21" t="s">
        <v>8</v>
      </c>
    </row>
    <row r="22" spans="1:4" x14ac:dyDescent="0.25">
      <c r="A22">
        <v>22</v>
      </c>
      <c r="B22" s="1" t="s">
        <v>96</v>
      </c>
      <c r="C22">
        <v>1</v>
      </c>
      <c r="D22" t="s">
        <v>7</v>
      </c>
    </row>
    <row r="23" spans="1:4" x14ac:dyDescent="0.25">
      <c r="A23">
        <v>23</v>
      </c>
      <c r="B23" s="1" t="s">
        <v>49</v>
      </c>
      <c r="C23">
        <v>1</v>
      </c>
      <c r="D23" t="s">
        <v>8</v>
      </c>
    </row>
    <row r="24" spans="1:4" x14ac:dyDescent="0.25">
      <c r="A24">
        <v>24</v>
      </c>
      <c r="B24" s="1" t="s">
        <v>97</v>
      </c>
    </row>
    <row r="25" spans="1:4" x14ac:dyDescent="0.25">
      <c r="A25">
        <v>25</v>
      </c>
      <c r="B25" s="1" t="s">
        <v>68</v>
      </c>
      <c r="C25">
        <v>1</v>
      </c>
      <c r="D25" t="s">
        <v>8</v>
      </c>
    </row>
    <row r="26" spans="1:4" x14ac:dyDescent="0.25">
      <c r="A26">
        <v>26</v>
      </c>
      <c r="B26" s="1" t="s">
        <v>98</v>
      </c>
    </row>
    <row r="27" spans="1:4" x14ac:dyDescent="0.25">
      <c r="A27">
        <v>27</v>
      </c>
      <c r="B27" s="2" t="s">
        <v>16</v>
      </c>
      <c r="C27">
        <v>1</v>
      </c>
      <c r="D27" t="s">
        <v>8</v>
      </c>
    </row>
    <row r="28" spans="1:4" x14ac:dyDescent="0.25">
      <c r="A28">
        <v>28</v>
      </c>
      <c r="B28" s="1" t="s">
        <v>99</v>
      </c>
    </row>
    <row r="29" spans="1:4" x14ac:dyDescent="0.25">
      <c r="A29">
        <v>29</v>
      </c>
      <c r="B29" s="1" t="s">
        <v>100</v>
      </c>
    </row>
    <row r="30" spans="1:4" x14ac:dyDescent="0.25">
      <c r="A30">
        <v>30</v>
      </c>
      <c r="B30" s="1" t="s">
        <v>47</v>
      </c>
      <c r="C30">
        <v>1</v>
      </c>
      <c r="D30" t="s">
        <v>8</v>
      </c>
    </row>
    <row r="31" spans="1:4" x14ac:dyDescent="0.25">
      <c r="A31">
        <v>31</v>
      </c>
      <c r="B31" s="1" t="s">
        <v>101</v>
      </c>
    </row>
    <row r="32" spans="1:4" x14ac:dyDescent="0.25">
      <c r="A32">
        <v>32</v>
      </c>
      <c r="B32" s="1" t="s">
        <v>102</v>
      </c>
      <c r="C32">
        <v>1</v>
      </c>
      <c r="D32" t="s">
        <v>8</v>
      </c>
    </row>
    <row r="33" spans="1:4" x14ac:dyDescent="0.25">
      <c r="A33">
        <v>33</v>
      </c>
      <c r="B33" s="1" t="s">
        <v>103</v>
      </c>
      <c r="C33">
        <v>1</v>
      </c>
      <c r="D33" t="s">
        <v>7</v>
      </c>
    </row>
    <row r="34" spans="1:4" x14ac:dyDescent="0.25">
      <c r="A34">
        <v>34</v>
      </c>
      <c r="B34" s="1" t="s">
        <v>104</v>
      </c>
      <c r="C34">
        <v>1</v>
      </c>
      <c r="D34" t="s">
        <v>7</v>
      </c>
    </row>
    <row r="35" spans="1:4" x14ac:dyDescent="0.25">
      <c r="A35" s="8">
        <f>COUNT(A1:A34)</f>
        <v>34</v>
      </c>
      <c r="B35" s="8"/>
      <c r="C35" s="8">
        <f>COUNT(C1:C34)-1</f>
        <v>22</v>
      </c>
      <c r="D35">
        <f>COUNTIF(D1:D34, "Yes")</f>
        <v>9</v>
      </c>
    </row>
    <row r="36" spans="1:4" x14ac:dyDescent="0.25">
      <c r="C36" s="4">
        <f>C35/A35</f>
        <v>0.6470588235294118</v>
      </c>
      <c r="D36" s="4">
        <f>D35/C35</f>
        <v>0.40909090909090912</v>
      </c>
    </row>
  </sheetData>
  <sortState ref="B1:C34">
    <sortCondition ref="B1"/>
  </sortState>
  <conditionalFormatting sqref="D1:D1048576">
    <cfRule type="containsText" dxfId="1" priority="1" operator="containsText" text="Yes">
      <formula>NOT(ISERROR(SEARCH("Yes",D1)))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Idaho Transportation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Dietz</dc:creator>
  <cp:lastModifiedBy>Wagner, Denise F [ITRNS]</cp:lastModifiedBy>
  <dcterms:created xsi:type="dcterms:W3CDTF">2023-04-28T17:15:01Z</dcterms:created>
  <dcterms:modified xsi:type="dcterms:W3CDTF">2023-06-22T16:11:08Z</dcterms:modified>
</cp:coreProperties>
</file>